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120" windowWidth="15180" windowHeight="8835" activeTab="1"/>
  </bookViews>
  <sheets>
    <sheet name="Pizzamodell" sheetId="1" r:id="rId1"/>
    <sheet name="Rechteckmodell" sheetId="2" r:id="rId2"/>
    <sheet name="Kürzen" sheetId="3" r:id="rId3"/>
    <sheet name="Erweitern" sheetId="4" r:id="rId4"/>
    <sheet name="Brüche und Prozente" sheetId="5" r:id="rId5"/>
  </sheets>
  <definedNames/>
  <calcPr fullCalcOnLoad="1"/>
</workbook>
</file>

<file path=xl/sharedStrings.xml><?xml version="1.0" encoding="utf-8"?>
<sst xmlns="http://schemas.openxmlformats.org/spreadsheetml/2006/main" count="80" uniqueCount="48">
  <si>
    <t>Summe der Bruchteile:</t>
  </si>
  <si>
    <t>,also besteht die ganze Pizza aus:</t>
  </si>
  <si>
    <t>Stückchen!</t>
  </si>
  <si>
    <t xml:space="preserve">Mit wieviel Personen willst du deine Pizza teilen?                                                                        </t>
  </si>
  <si>
    <t xml:space="preserve">Gib in Spalte A in jeder Zelle für jede Person eine 1 ein!                                                                                    </t>
  </si>
  <si>
    <t>Was bedeutet "Kürzen"?</t>
  </si>
  <si>
    <t>Starte mit einem</t>
  </si>
  <si>
    <t>Zähler</t>
  </si>
  <si>
    <t>Nenner</t>
  </si>
  <si>
    <t>Kürze das Hunderterfeld mit:</t>
  </si>
  <si>
    <t>Vervollständige den Satz:</t>
  </si>
  <si>
    <t>Kürze ich das Hunderterfeld mit</t>
  </si>
  <si>
    <t>heißt</t>
  </si>
  <si>
    <t>der</t>
  </si>
  <si>
    <t xml:space="preserve">und der </t>
  </si>
  <si>
    <t>!</t>
  </si>
  <si>
    <t>Vergleiche die Größe der Teilflächen nach dem Kürzen!</t>
  </si>
  <si>
    <t>Schreibe einen Satz, was Kürzen bedeutet. Verwende die Wörter: Zähler, Nenner, teilen!</t>
  </si>
  <si>
    <t>=Name der Teilfläche</t>
  </si>
  <si>
    <t>=Anzahl der Teilflächen</t>
  </si>
  <si>
    <t>Was bedeutet "Erweitern"?</t>
  </si>
  <si>
    <t>Erweitere das Fünferfeld mit:</t>
  </si>
  <si>
    <t>,heißt</t>
  </si>
  <si>
    <t>Erweitere ich das Fünferfeld mit</t>
  </si>
  <si>
    <t>Vergleiche die Größe der Teilflächen nach dem Erweitern!</t>
  </si>
  <si>
    <t>Schreibe einen Satz, was Erweitern bedeutet. Verwende die Wörter: Zähler, Nenner, mal nehmen!</t>
  </si>
  <si>
    <t>Bruchstrich</t>
  </si>
  <si>
    <t>Blaues Rechteck</t>
  </si>
  <si>
    <t>Schreibe als Brüche:</t>
  </si>
  <si>
    <t>Gelbe Rechtecke</t>
  </si>
  <si>
    <t>Brüche darstellen und erkennen!</t>
  </si>
  <si>
    <t>Kontrolle:</t>
  </si>
  <si>
    <r>
      <t xml:space="preserve">Schreibe einen Bruch für </t>
    </r>
    <r>
      <rPr>
        <b/>
        <sz val="10"/>
        <color indexed="9"/>
        <rFont val="Arial"/>
        <family val="2"/>
      </rPr>
      <t>Ein Ganzes</t>
    </r>
    <r>
      <rPr>
        <b/>
        <sz val="10"/>
        <rFont val="Arial"/>
        <family val="2"/>
      </rPr>
      <t>, mit einem Zähler größer als 1 und kleiner als 100!</t>
    </r>
  </si>
  <si>
    <t>Teile das Rechteck mit den folgenden Schaltern in:</t>
  </si>
  <si>
    <t>Fünftel</t>
  </si>
  <si>
    <t>Siebtel</t>
  </si>
  <si>
    <t>1. Bruchdiplom</t>
  </si>
  <si>
    <t>Cent</t>
  </si>
  <si>
    <r>
      <t>Zenti</t>
    </r>
    <r>
      <rPr>
        <b/>
        <sz val="12"/>
        <rFont val="Arial"/>
        <family val="2"/>
      </rPr>
      <t>meter</t>
    </r>
  </si>
  <si>
    <r>
      <t>Pro</t>
    </r>
    <r>
      <rPr>
        <b/>
        <sz val="16"/>
        <color indexed="16"/>
        <rFont val="Arial"/>
        <family val="2"/>
      </rPr>
      <t>zente</t>
    </r>
    <r>
      <rPr>
        <b/>
        <sz val="16"/>
        <rFont val="Arial"/>
        <family val="2"/>
      </rPr>
      <t xml:space="preserve"> sind Brüche mit dem </t>
    </r>
    <r>
      <rPr>
        <b/>
        <sz val="16"/>
        <color indexed="16"/>
        <rFont val="Arial"/>
        <family val="2"/>
      </rPr>
      <t>Nenner</t>
    </r>
    <r>
      <rPr>
        <b/>
        <sz val="16"/>
        <rFont val="Arial"/>
        <family val="2"/>
      </rPr>
      <t xml:space="preserve"> Hundert</t>
    </r>
  </si>
  <si>
    <t>%</t>
  </si>
  <si>
    <t>von 1 €</t>
  </si>
  <si>
    <t>von 1 m</t>
  </si>
  <si>
    <t>Schaue dir mit den Schaltern einige Prozente an:</t>
  </si>
  <si>
    <r>
      <t xml:space="preserve">Die Prozente sind </t>
    </r>
    <r>
      <rPr>
        <b/>
        <sz val="10"/>
        <color indexed="48"/>
        <rFont val="Arial"/>
        <family val="2"/>
      </rPr>
      <t>blau</t>
    </r>
    <r>
      <rPr>
        <b/>
        <sz val="10"/>
        <rFont val="Arial"/>
        <family val="2"/>
      </rPr>
      <t xml:space="preserve"> gefärbt!</t>
    </r>
  </si>
  <si>
    <t>Schreibe diese Prozente als Brüche und kürze, wenn es geht:</t>
  </si>
  <si>
    <t>Zeichne in dein Heft zwei Rechtecke, die 2 Kästchen hoch sind und 35 Kästchen lang! Färbe in einem Rechteck "Ein Siebtel" blau und den "Rest" gelb. Färbe in dem anderen Rechteck "Ein Fünftel" blau und den "Rest" gelb. Wie lauten deine Brüche?</t>
  </si>
  <si>
    <r>
      <t xml:space="preserve">In dem Wort Prozent steckt das lateinische Wort </t>
    </r>
    <r>
      <rPr>
        <b/>
        <i/>
        <sz val="10"/>
        <rFont val="Arial"/>
        <family val="2"/>
      </rPr>
      <t>centum</t>
    </r>
    <r>
      <rPr>
        <b/>
        <sz val="10"/>
        <rFont val="Arial"/>
        <family val="2"/>
      </rPr>
      <t xml:space="preserve">, was hundert bedeutet. Du kennst "cent"  vom Geld und vom Lineal (1 </t>
    </r>
    <r>
      <rPr>
        <b/>
        <sz val="10"/>
        <color indexed="16"/>
        <rFont val="Arial"/>
        <family val="2"/>
      </rPr>
      <t>Zenti</t>
    </r>
    <r>
      <rPr>
        <b/>
        <sz val="10"/>
        <rFont val="Arial"/>
        <family val="2"/>
      </rPr>
      <t>meter)!</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</si>
</sst>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s>
  <fonts count="25">
    <font>
      <sz val="10"/>
      <name val="Arial"/>
      <family val="0"/>
    </font>
    <font>
      <b/>
      <sz val="16"/>
      <name val="Arial"/>
      <family val="2"/>
    </font>
    <font>
      <b/>
      <sz val="14"/>
      <name val="Arial"/>
      <family val="2"/>
    </font>
    <font>
      <b/>
      <sz val="18"/>
      <name val="Arial"/>
      <family val="2"/>
    </font>
    <font>
      <sz val="12"/>
      <name val="Arial"/>
      <family val="0"/>
    </font>
    <font>
      <b/>
      <sz val="15.5"/>
      <name val="Arial"/>
      <family val="0"/>
    </font>
    <font>
      <b/>
      <sz val="12"/>
      <name val="Arial"/>
      <family val="2"/>
    </font>
    <font>
      <b/>
      <sz val="16"/>
      <color indexed="56"/>
      <name val="Arial"/>
      <family val="2"/>
    </font>
    <font>
      <sz val="10"/>
      <color indexed="56"/>
      <name val="Arial"/>
      <family val="2"/>
    </font>
    <font>
      <b/>
      <sz val="10"/>
      <name val="Arial"/>
      <family val="2"/>
    </font>
    <font>
      <b/>
      <u val="double"/>
      <sz val="12"/>
      <name val="Arial"/>
      <family val="2"/>
    </font>
    <font>
      <b/>
      <sz val="20"/>
      <name val="Wingdings"/>
      <family val="0"/>
    </font>
    <font>
      <b/>
      <sz val="12"/>
      <color indexed="60"/>
      <name val="Arial"/>
      <family val="2"/>
    </font>
    <font>
      <b/>
      <sz val="12"/>
      <color indexed="48"/>
      <name val="Arial"/>
      <family val="2"/>
    </font>
    <font>
      <sz val="10"/>
      <color indexed="48"/>
      <name val="Arial"/>
      <family val="2"/>
    </font>
    <font>
      <b/>
      <sz val="12"/>
      <color indexed="43"/>
      <name val="Arial"/>
      <family val="2"/>
    </font>
    <font>
      <b/>
      <sz val="10"/>
      <color indexed="9"/>
      <name val="Arial"/>
      <family val="2"/>
    </font>
    <font>
      <b/>
      <sz val="12"/>
      <color indexed="18"/>
      <name val="Arial"/>
      <family val="2"/>
    </font>
    <font>
      <b/>
      <sz val="16"/>
      <color indexed="16"/>
      <name val="Arial"/>
      <family val="2"/>
    </font>
    <font>
      <b/>
      <sz val="12"/>
      <color indexed="16"/>
      <name val="Arial"/>
      <family val="2"/>
    </font>
    <font>
      <b/>
      <sz val="24"/>
      <name val="Arial"/>
      <family val="2"/>
    </font>
    <font>
      <b/>
      <sz val="20"/>
      <color indexed="48"/>
      <name val="Arial"/>
      <family val="2"/>
    </font>
    <font>
      <b/>
      <i/>
      <sz val="10"/>
      <name val="Arial"/>
      <family val="2"/>
    </font>
    <font>
      <b/>
      <sz val="10"/>
      <color indexed="48"/>
      <name val="Arial"/>
      <family val="2"/>
    </font>
    <font>
      <b/>
      <sz val="10"/>
      <color indexed="16"/>
      <name val="Arial"/>
      <family val="2"/>
    </font>
  </fonts>
  <fills count="10">
    <fill>
      <patternFill/>
    </fill>
    <fill>
      <patternFill patternType="gray125"/>
    </fill>
    <fill>
      <patternFill patternType="solid">
        <fgColor indexed="22"/>
        <bgColor indexed="64"/>
      </patternFill>
    </fill>
    <fill>
      <patternFill patternType="solid">
        <fgColor indexed="15"/>
        <bgColor indexed="64"/>
      </patternFill>
    </fill>
    <fill>
      <patternFill patternType="solid">
        <fgColor indexed="53"/>
        <bgColor indexed="64"/>
      </patternFill>
    </fill>
    <fill>
      <patternFill patternType="solid">
        <fgColor indexed="11"/>
        <bgColor indexed="64"/>
      </patternFill>
    </fill>
    <fill>
      <patternFill patternType="solid">
        <fgColor indexed="12"/>
        <bgColor indexed="64"/>
      </patternFill>
    </fill>
    <fill>
      <patternFill patternType="solid">
        <fgColor indexed="48"/>
        <bgColor indexed="64"/>
      </patternFill>
    </fill>
    <fill>
      <patternFill patternType="solid">
        <fgColor indexed="43"/>
        <bgColor indexed="64"/>
      </patternFill>
    </fill>
    <fill>
      <patternFill patternType="solid">
        <fgColor indexed="57"/>
        <bgColor indexed="64"/>
      </patternFill>
    </fill>
  </fills>
  <borders count="28">
    <border>
      <left/>
      <right/>
      <top/>
      <bottom/>
      <diagonal/>
    </border>
    <border>
      <left style="thin"/>
      <right style="thin"/>
      <top style="thin"/>
      <bottom style="thin"/>
    </border>
    <border>
      <left>
        <color indexed="63"/>
      </left>
      <right>
        <color indexed="63"/>
      </right>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style="mediu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medium"/>
      <bottom style="medium"/>
    </border>
    <border>
      <left style="thin"/>
      <right>
        <color indexed="63"/>
      </right>
      <top style="medium"/>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35">
    <xf numFmtId="0" fontId="0" fillId="0" borderId="0" xfId="0" applyAlignment="1">
      <alignment/>
    </xf>
    <xf numFmtId="0" fontId="0" fillId="2" borderId="0" xfId="0" applyFill="1" applyAlignment="1">
      <alignment/>
    </xf>
    <xf numFmtId="13" fontId="2" fillId="3" borderId="0" xfId="0" applyNumberFormat="1" applyFont="1" applyFill="1" applyAlignment="1">
      <alignment horizontal="center"/>
    </xf>
    <xf numFmtId="0" fontId="7" fillId="4" borderId="0" xfId="0" applyFont="1" applyFill="1" applyAlignment="1">
      <alignment/>
    </xf>
    <xf numFmtId="0" fontId="8" fillId="4" borderId="0" xfId="0" applyFont="1" applyFill="1" applyAlignment="1">
      <alignment/>
    </xf>
    <xf numFmtId="0" fontId="1" fillId="5" borderId="1" xfId="0" applyFont="1" applyFill="1" applyBorder="1" applyAlignment="1" applyProtection="1">
      <alignment/>
      <protection locked="0"/>
    </xf>
    <xf numFmtId="0" fontId="2" fillId="6" borderId="0" xfId="0" applyFont="1" applyFill="1" applyAlignment="1" applyProtection="1">
      <alignment/>
      <protection hidden="1"/>
    </xf>
    <xf numFmtId="13" fontId="2" fillId="7" borderId="0" xfId="0" applyNumberFormat="1" applyFont="1" applyFill="1" applyAlignment="1" applyProtection="1">
      <alignment horizontal="center"/>
      <protection hidden="1"/>
    </xf>
    <xf numFmtId="13" fontId="2" fillId="3" borderId="0" xfId="0" applyNumberFormat="1" applyFont="1" applyFill="1" applyAlignment="1" applyProtection="1">
      <alignment horizontal="center"/>
      <protection hidden="1"/>
    </xf>
    <xf numFmtId="0" fontId="3" fillId="5" borderId="0" xfId="0" applyFont="1" applyFill="1" applyAlignment="1" applyProtection="1">
      <alignment/>
      <protection locked="0"/>
    </xf>
    <xf numFmtId="0" fontId="0" fillId="0" borderId="0" xfId="0" applyBorder="1" applyAlignment="1">
      <alignment/>
    </xf>
    <xf numFmtId="0" fontId="0" fillId="0" borderId="0" xfId="0" applyAlignment="1">
      <alignment/>
    </xf>
    <xf numFmtId="0" fontId="6" fillId="5" borderId="0" xfId="0" applyFont="1" applyFill="1" applyAlignment="1">
      <alignment/>
    </xf>
    <xf numFmtId="0" fontId="2" fillId="5" borderId="2" xfId="0" applyFont="1" applyFill="1" applyBorder="1" applyAlignment="1">
      <alignment horizontal="center" vertical="center"/>
    </xf>
    <xf numFmtId="0" fontId="2" fillId="5" borderId="0" xfId="0" applyFont="1" applyFill="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0" xfId="0" applyFill="1" applyBorder="1" applyAlignment="1">
      <alignment horizontal="center" vertical="center"/>
    </xf>
    <xf numFmtId="0" fontId="6" fillId="5" borderId="0" xfId="0" applyFont="1" applyFill="1" applyAlignment="1">
      <alignment horizontal="left"/>
    </xf>
    <xf numFmtId="0" fontId="0" fillId="2" borderId="0" xfId="0" applyFill="1" applyAlignment="1">
      <alignment/>
    </xf>
    <xf numFmtId="0" fontId="2" fillId="2" borderId="0" xfId="0" applyFont="1" applyFill="1" applyAlignment="1">
      <alignment/>
    </xf>
    <xf numFmtId="0" fontId="13" fillId="2" borderId="2" xfId="0" applyFont="1" applyFill="1" applyBorder="1" applyAlignment="1">
      <alignment horizontal="right" vertical="center"/>
    </xf>
    <xf numFmtId="0" fontId="2" fillId="2" borderId="6" xfId="0" applyFont="1" applyFill="1" applyBorder="1" applyAlignment="1">
      <alignment horizontal="center" vertical="center"/>
    </xf>
    <xf numFmtId="0" fontId="12" fillId="2" borderId="0" xfId="0" applyFont="1" applyFill="1" applyAlignment="1">
      <alignment horizontal="right" vertical="center"/>
    </xf>
    <xf numFmtId="0" fontId="2" fillId="2" borderId="7" xfId="0" applyFont="1" applyFill="1" applyBorder="1" applyAlignment="1">
      <alignment horizontal="center" vertical="center"/>
    </xf>
    <xf numFmtId="0" fontId="0" fillId="2" borderId="0" xfId="0" applyFill="1" applyAlignment="1">
      <alignment horizontal="center" vertical="center"/>
    </xf>
    <xf numFmtId="0" fontId="6" fillId="2" borderId="0" xfId="0" applyFont="1" applyFill="1" applyAlignment="1">
      <alignment vertical="center"/>
    </xf>
    <xf numFmtId="0" fontId="6" fillId="2" borderId="0" xfId="0" applyFont="1" applyFill="1" applyAlignment="1">
      <alignment/>
    </xf>
    <xf numFmtId="0" fontId="6" fillId="2" borderId="0" xfId="0" applyFont="1" applyFill="1" applyAlignment="1">
      <alignment horizontal="right" vertical="center"/>
    </xf>
    <xf numFmtId="0" fontId="13" fillId="2" borderId="0" xfId="0" applyFont="1" applyFill="1" applyAlignment="1">
      <alignment horizontal="right" vertical="center"/>
    </xf>
    <xf numFmtId="0" fontId="11" fillId="2" borderId="0" xfId="0" applyFont="1" applyFill="1" applyAlignment="1">
      <alignment horizontal="center"/>
    </xf>
    <xf numFmtId="0" fontId="0" fillId="2" borderId="0" xfId="0" applyFill="1" applyBorder="1" applyAlignment="1">
      <alignment/>
    </xf>
    <xf numFmtId="0" fontId="6" fillId="2" borderId="0" xfId="0" applyFont="1" applyFill="1" applyBorder="1" applyAlignment="1">
      <alignment/>
    </xf>
    <xf numFmtId="0" fontId="6" fillId="2" borderId="0" xfId="0" applyFont="1" applyFill="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9" fillId="2" borderId="0" xfId="0" applyFont="1" applyFill="1" applyAlignment="1">
      <alignment/>
    </xf>
    <xf numFmtId="0" fontId="0" fillId="2" borderId="2" xfId="0" applyFill="1" applyBorder="1" applyAlignment="1">
      <alignment/>
    </xf>
    <xf numFmtId="0" fontId="0" fillId="2" borderId="8" xfId="0" applyFill="1" applyBorder="1" applyAlignment="1">
      <alignment/>
    </xf>
    <xf numFmtId="0" fontId="13" fillId="2" borderId="9" xfId="0" applyFont="1" applyFill="1" applyBorder="1" applyAlignment="1">
      <alignment/>
    </xf>
    <xf numFmtId="0" fontId="14" fillId="2" borderId="9" xfId="0" applyFont="1" applyFill="1" applyBorder="1" applyAlignment="1">
      <alignment/>
    </xf>
    <xf numFmtId="0" fontId="0" fillId="2" borderId="10" xfId="0" applyFill="1" applyBorder="1" applyAlignment="1">
      <alignment/>
    </xf>
    <xf numFmtId="0" fontId="0" fillId="2" borderId="11" xfId="0" applyFill="1" applyBorder="1" applyAlignment="1">
      <alignment/>
    </xf>
    <xf numFmtId="0" fontId="0" fillId="2" borderId="12" xfId="0" applyFill="1" applyBorder="1" applyAlignment="1">
      <alignment/>
    </xf>
    <xf numFmtId="0" fontId="13" fillId="2" borderId="0" xfId="0" applyFont="1" applyFill="1" applyBorder="1" applyAlignment="1">
      <alignment horizontal="right" vertical="center"/>
    </xf>
    <xf numFmtId="0" fontId="0" fillId="2" borderId="13" xfId="0" applyFill="1" applyBorder="1" applyAlignment="1">
      <alignment/>
    </xf>
    <xf numFmtId="0" fontId="12" fillId="2" borderId="2" xfId="0" applyFont="1" applyFill="1" applyBorder="1" applyAlignment="1">
      <alignment horizontal="right" vertical="center"/>
    </xf>
    <xf numFmtId="0" fontId="0" fillId="2" borderId="9" xfId="0" applyFill="1" applyBorder="1" applyAlignment="1">
      <alignment/>
    </xf>
    <xf numFmtId="0" fontId="15" fillId="2" borderId="8" xfId="0" applyFont="1" applyFill="1" applyBorder="1" applyAlignment="1">
      <alignment/>
    </xf>
    <xf numFmtId="0" fontId="1" fillId="2" borderId="0" xfId="0" applyFont="1" applyFill="1" applyAlignment="1">
      <alignment/>
    </xf>
    <xf numFmtId="0" fontId="13" fillId="2" borderId="9" xfId="0" applyFont="1" applyFill="1" applyBorder="1" applyAlignment="1">
      <alignment horizontal="right" vertical="center"/>
    </xf>
    <xf numFmtId="0" fontId="17" fillId="2" borderId="0" xfId="0" applyFont="1" applyFill="1" applyAlignment="1">
      <alignment/>
    </xf>
    <xf numFmtId="0" fontId="13" fillId="2" borderId="0" xfId="0" applyFont="1" applyFill="1" applyAlignment="1">
      <alignment/>
    </xf>
    <xf numFmtId="0" fontId="19" fillId="2" borderId="0" xfId="0" applyFont="1" applyFill="1" applyAlignment="1">
      <alignment/>
    </xf>
    <xf numFmtId="0" fontId="20" fillId="2" borderId="0" xfId="0" applyFont="1" applyFill="1" applyAlignment="1">
      <alignment/>
    </xf>
    <xf numFmtId="0" fontId="21" fillId="2" borderId="0" xfId="0" applyFont="1" applyFill="1" applyAlignment="1">
      <alignment/>
    </xf>
    <xf numFmtId="0" fontId="13" fillId="2" borderId="0" xfId="0" applyFont="1" applyFill="1" applyAlignment="1">
      <alignment vertical="top"/>
    </xf>
    <xf numFmtId="0" fontId="19" fillId="2" borderId="0" xfId="0" applyFont="1" applyFill="1" applyAlignment="1">
      <alignment vertical="top"/>
    </xf>
    <xf numFmtId="0" fontId="9" fillId="2" borderId="0" xfId="0" applyFont="1" applyFill="1" applyAlignment="1">
      <alignment vertical="top"/>
    </xf>
    <xf numFmtId="0" fontId="1" fillId="5" borderId="2" xfId="0" applyFont="1" applyFill="1" applyBorder="1" applyAlignment="1" applyProtection="1">
      <alignment horizontal="center"/>
      <protection locked="0"/>
    </xf>
    <xf numFmtId="0" fontId="1" fillId="5" borderId="14" xfId="0" applyFont="1" applyFill="1" applyBorder="1" applyAlignment="1" applyProtection="1">
      <alignment horizontal="center"/>
      <protection locked="0"/>
    </xf>
    <xf numFmtId="0" fontId="1" fillId="5" borderId="15" xfId="0" applyFont="1" applyFill="1" applyBorder="1" applyAlignment="1" applyProtection="1">
      <alignment horizontal="center"/>
      <protection locked="0"/>
    </xf>
    <xf numFmtId="0" fontId="1" fillId="5" borderId="16" xfId="0" applyFont="1" applyFill="1" applyBorder="1" applyAlignment="1" applyProtection="1">
      <alignment horizontal="center"/>
      <protection locked="0"/>
    </xf>
    <xf numFmtId="0" fontId="0" fillId="2" borderId="0" xfId="0" applyFill="1" applyAlignment="1" applyProtection="1">
      <alignment/>
      <protection locked="0"/>
    </xf>
    <xf numFmtId="0" fontId="0" fillId="0" borderId="0" xfId="0" applyFill="1" applyAlignment="1" applyProtection="1">
      <alignment/>
      <protection locked="0"/>
    </xf>
    <xf numFmtId="0" fontId="4" fillId="2" borderId="0" xfId="0" applyFont="1" applyFill="1" applyAlignment="1">
      <alignment/>
    </xf>
    <xf numFmtId="0" fontId="6" fillId="5" borderId="2" xfId="0" applyFont="1" applyFill="1" applyBorder="1" applyAlignment="1">
      <alignment horizontal="center"/>
    </xf>
    <xf numFmtId="0" fontId="6" fillId="5" borderId="0" xfId="0" applyFont="1" applyFill="1" applyAlignment="1">
      <alignment horizontal="center"/>
    </xf>
    <xf numFmtId="0" fontId="0" fillId="2" borderId="3" xfId="0" applyFill="1" applyBorder="1" applyAlignment="1">
      <alignment/>
    </xf>
    <xf numFmtId="0" fontId="0" fillId="2" borderId="17" xfId="0" applyFill="1" applyBorder="1" applyAlignment="1">
      <alignment/>
    </xf>
    <xf numFmtId="0" fontId="0" fillId="2" borderId="18" xfId="0" applyFill="1" applyBorder="1" applyAlignment="1">
      <alignment/>
    </xf>
    <xf numFmtId="0" fontId="0" fillId="2" borderId="4" xfId="0" applyFill="1" applyBorder="1" applyAlignment="1">
      <alignment/>
    </xf>
    <xf numFmtId="0" fontId="0" fillId="2" borderId="1" xfId="0" applyFill="1" applyBorder="1" applyAlignment="1">
      <alignment/>
    </xf>
    <xf numFmtId="0" fontId="0" fillId="2" borderId="19" xfId="0" applyFill="1" applyBorder="1" applyAlignment="1">
      <alignment/>
    </xf>
    <xf numFmtId="0" fontId="0" fillId="2" borderId="5" xfId="0" applyFill="1" applyBorder="1" applyAlignment="1">
      <alignment/>
    </xf>
    <xf numFmtId="0" fontId="0" fillId="2" borderId="20" xfId="0" applyFill="1" applyBorder="1" applyAlignment="1">
      <alignment/>
    </xf>
    <xf numFmtId="0" fontId="0" fillId="2" borderId="21" xfId="0" applyFill="1" applyBorder="1" applyAlignment="1">
      <alignment/>
    </xf>
    <xf numFmtId="0" fontId="12" fillId="2" borderId="0" xfId="0" applyFont="1" applyFill="1" applyBorder="1" applyAlignment="1">
      <alignment horizontal="right" vertical="center"/>
    </xf>
    <xf numFmtId="0" fontId="1" fillId="5" borderId="0" xfId="0" applyFont="1" applyFill="1" applyBorder="1" applyAlignment="1" applyProtection="1">
      <alignment horizontal="center"/>
      <protection locked="0"/>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6" fillId="2" borderId="0" xfId="0" applyFont="1" applyFill="1" applyAlignment="1">
      <alignment/>
    </xf>
    <xf numFmtId="0" fontId="4" fillId="0" borderId="0" xfId="0" applyFont="1" applyAlignment="1">
      <alignment/>
    </xf>
    <xf numFmtId="0" fontId="2" fillId="2" borderId="0" xfId="0" applyFont="1" applyFill="1" applyAlignment="1">
      <alignment/>
    </xf>
    <xf numFmtId="0" fontId="0" fillId="7" borderId="25" xfId="0" applyFill="1" applyBorder="1" applyAlignment="1">
      <alignment/>
    </xf>
    <xf numFmtId="0" fontId="0" fillId="8" borderId="26" xfId="0" applyFill="1" applyBorder="1" applyAlignment="1">
      <alignment/>
    </xf>
    <xf numFmtId="0" fontId="0" fillId="8" borderId="15" xfId="0" applyFill="1" applyBorder="1" applyAlignment="1">
      <alignment/>
    </xf>
    <xf numFmtId="0" fontId="9" fillId="2" borderId="0" xfId="0" applyFont="1" applyFill="1" applyAlignment="1">
      <alignment wrapText="1"/>
    </xf>
    <xf numFmtId="0" fontId="9" fillId="2" borderId="11" xfId="0" applyFont="1" applyFill="1" applyBorder="1" applyAlignment="1">
      <alignment horizontal="center" vertical="center"/>
    </xf>
    <xf numFmtId="0" fontId="9" fillId="2" borderId="0" xfId="0" applyFont="1" applyFill="1" applyAlignment="1">
      <alignment horizontal="center" vertical="center"/>
    </xf>
    <xf numFmtId="0" fontId="9" fillId="2" borderId="12" xfId="0" applyFont="1" applyFill="1" applyBorder="1" applyAlignment="1">
      <alignment horizontal="center" vertical="center"/>
    </xf>
    <xf numFmtId="0" fontId="9" fillId="2" borderId="0" xfId="0" applyFont="1" applyFill="1" applyAlignment="1" applyProtection="1">
      <alignment vertical="center" wrapText="1"/>
      <protection hidden="1"/>
    </xf>
    <xf numFmtId="0" fontId="9" fillId="0" borderId="0" xfId="0" applyFont="1" applyAlignment="1" applyProtection="1">
      <alignment vertical="center" wrapText="1"/>
      <protection hidden="1"/>
    </xf>
    <xf numFmtId="0" fontId="9" fillId="2" borderId="0" xfId="0" applyFont="1" applyFill="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26" xfId="0" applyBorder="1" applyAlignment="1">
      <alignment/>
    </xf>
    <xf numFmtId="0" fontId="0" fillId="0" borderId="25" xfId="0" applyBorder="1" applyAlignment="1">
      <alignment/>
    </xf>
    <xf numFmtId="0" fontId="0" fillId="0" borderId="0" xfId="0" applyAlignment="1" applyProtection="1">
      <alignment vertical="center" wrapText="1"/>
      <protection hidden="1"/>
    </xf>
    <xf numFmtId="0" fontId="0" fillId="0" borderId="0" xfId="0" applyAlignment="1">
      <alignment/>
    </xf>
    <xf numFmtId="0" fontId="6" fillId="2" borderId="0" xfId="0" applyFont="1" applyFill="1" applyBorder="1" applyAlignment="1">
      <alignment horizontal="center" vertical="center"/>
    </xf>
    <xf numFmtId="0" fontId="0" fillId="0" borderId="12" xfId="0" applyBorder="1" applyAlignment="1">
      <alignment/>
    </xf>
    <xf numFmtId="0" fontId="6" fillId="2" borderId="2" xfId="0" applyFont="1" applyFill="1" applyBorder="1" applyAlignment="1">
      <alignment horizontal="center" vertical="center"/>
    </xf>
    <xf numFmtId="0" fontId="0" fillId="0" borderId="16" xfId="0" applyBorder="1" applyAlignment="1">
      <alignment/>
    </xf>
    <xf numFmtId="0" fontId="6" fillId="2" borderId="0" xfId="0" applyFont="1" applyFill="1" applyAlignment="1" applyProtection="1">
      <alignment vertical="center"/>
      <protection hidden="1"/>
    </xf>
    <xf numFmtId="0" fontId="0" fillId="0" borderId="0" xfId="0" applyAlignment="1" applyProtection="1">
      <alignment vertical="center"/>
      <protection hidden="1"/>
    </xf>
    <xf numFmtId="0" fontId="6" fillId="2" borderId="9" xfId="0" applyFont="1" applyFill="1" applyBorder="1" applyAlignment="1">
      <alignment horizontal="center" vertical="center"/>
    </xf>
    <xf numFmtId="0" fontId="0" fillId="0" borderId="10" xfId="0" applyBorder="1" applyAlignment="1">
      <alignment/>
    </xf>
    <xf numFmtId="0" fontId="1" fillId="2" borderId="0" xfId="0" applyFont="1" applyFill="1" applyAlignment="1">
      <alignment/>
    </xf>
    <xf numFmtId="0" fontId="0" fillId="2" borderId="0" xfId="0" applyFill="1" applyAlignment="1">
      <alignment/>
    </xf>
    <xf numFmtId="0" fontId="10" fillId="2" borderId="0" xfId="0" applyFont="1" applyFill="1" applyAlignment="1">
      <alignment horizontal="center" vertical="center"/>
    </xf>
    <xf numFmtId="0" fontId="6" fillId="2" borderId="0" xfId="0" applyFont="1" applyFill="1" applyBorder="1" applyAlignment="1">
      <alignment/>
    </xf>
    <xf numFmtId="0" fontId="9" fillId="2" borderId="0" xfId="0" applyFont="1" applyFill="1" applyAlignment="1" quotePrefix="1">
      <alignment vertical="center"/>
    </xf>
    <xf numFmtId="0" fontId="9" fillId="2" borderId="0" xfId="0" applyFont="1" applyFill="1" applyAlignment="1">
      <alignment vertical="center"/>
    </xf>
    <xf numFmtId="0" fontId="0" fillId="2" borderId="0" xfId="0" applyFill="1" applyAlignment="1">
      <alignment vertical="center"/>
    </xf>
    <xf numFmtId="0" fontId="6" fillId="2" borderId="0" xfId="0" applyFont="1" applyFill="1" applyAlignment="1">
      <alignment horizontal="right"/>
    </xf>
    <xf numFmtId="0" fontId="0" fillId="2" borderId="0" xfId="0" applyFill="1" applyAlignment="1">
      <alignment horizontal="right"/>
    </xf>
    <xf numFmtId="0" fontId="0" fillId="0" borderId="0" xfId="0" applyAlignment="1">
      <alignment horizontal="right"/>
    </xf>
    <xf numFmtId="0" fontId="0" fillId="9" borderId="3" xfId="0" applyFill="1" applyBorder="1" applyAlignment="1">
      <alignment horizontal="center" vertical="center"/>
    </xf>
    <xf numFmtId="0" fontId="0" fillId="9" borderId="17" xfId="0" applyFill="1" applyBorder="1" applyAlignment="1">
      <alignment horizontal="center" vertical="center"/>
    </xf>
    <xf numFmtId="0" fontId="0" fillId="9" borderId="4" xfId="0" applyFill="1" applyBorder="1" applyAlignment="1">
      <alignment horizontal="center" vertical="center"/>
    </xf>
    <xf numFmtId="0" fontId="0" fillId="9" borderId="1" xfId="0" applyFill="1" applyBorder="1" applyAlignment="1">
      <alignment horizontal="center" vertical="center"/>
    </xf>
    <xf numFmtId="0" fontId="0" fillId="9" borderId="5" xfId="0" applyFill="1" applyBorder="1" applyAlignment="1">
      <alignment horizontal="center" vertical="center"/>
    </xf>
    <xf numFmtId="0" fontId="0" fillId="9" borderId="20" xfId="0" applyFill="1" applyBorder="1" applyAlignment="1">
      <alignment horizontal="center" vertical="center"/>
    </xf>
    <xf numFmtId="9" fontId="9" fillId="2" borderId="0" xfId="17" applyFont="1" applyFill="1" applyAlignment="1">
      <alignment vertical="top" wrapText="1"/>
    </xf>
    <xf numFmtId="0" fontId="9" fillId="0" borderId="0" xfId="0" applyFont="1" applyAlignment="1">
      <alignment vertical="top" wrapText="1"/>
    </xf>
    <xf numFmtId="0" fontId="9" fillId="0" borderId="12" xfId="0" applyFont="1" applyBorder="1" applyAlignment="1">
      <alignment vertical="top" wrapText="1"/>
    </xf>
    <xf numFmtId="0" fontId="9" fillId="0" borderId="0" xfId="0" applyFont="1" applyAlignment="1">
      <alignment wrapText="1"/>
    </xf>
    <xf numFmtId="0" fontId="9" fillId="0" borderId="12" xfId="0" applyFont="1" applyBorder="1" applyAlignment="1">
      <alignment wrapText="1"/>
    </xf>
    <xf numFmtId="0" fontId="0" fillId="0" borderId="0" xfId="0" applyAlignment="1">
      <alignment wrapText="1"/>
    </xf>
    <xf numFmtId="0" fontId="0" fillId="8" borderId="27" xfId="0" applyFill="1" applyBorder="1" applyAlignment="1" applyProtection="1">
      <alignment/>
      <protection locked="0"/>
    </xf>
    <xf numFmtId="0" fontId="0" fillId="8" borderId="25" xfId="0" applyFill="1" applyBorder="1" applyAlignment="1">
      <alignment/>
    </xf>
    <xf numFmtId="0" fontId="0" fillId="7" borderId="26" xfId="0" applyFill="1" applyBorder="1" applyAlignment="1">
      <alignment/>
    </xf>
  </cellXfs>
  <cellStyles count="6">
    <cellStyle name="Normal" xfId="0"/>
    <cellStyle name="Comma" xfId="15"/>
    <cellStyle name="Comma [0]" xfId="16"/>
    <cellStyle name="Percent" xfId="17"/>
    <cellStyle name="Currency" xfId="18"/>
    <cellStyle name="Currency [0]" xfId="19"/>
  </cellStyles>
  <dxfs count="6">
    <dxf>
      <fill>
        <patternFill>
          <bgColor rgb="FFC0C0C0"/>
        </patternFill>
      </fill>
      <border/>
    </dxf>
    <dxf>
      <fill>
        <patternFill>
          <bgColor rgb="FF00FFFF"/>
        </patternFill>
      </fill>
      <border/>
    </dxf>
    <dxf>
      <fill>
        <patternFill>
          <bgColor rgb="FFFF0000"/>
        </patternFill>
      </fill>
      <border/>
    </dxf>
    <dxf>
      <font>
        <color rgb="FF339966"/>
      </font>
      <border/>
    </dxf>
    <dxf>
      <font>
        <color rgb="FFFF0000"/>
      </font>
      <border/>
    </dxf>
    <dxf>
      <font>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3.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latin typeface="Arial"/>
                <a:ea typeface="Arial"/>
                <a:cs typeface="Arial"/>
              </a:rPr>
              <a:t>Bruchteile im Pizzamodell</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c:spPr>
          </c:dPt>
          <c:dPt>
            <c:idx val="1"/>
            <c:spPr>
              <a:solidFill>
                <a:srgbClr val="00FFFF"/>
              </a:solidFill>
            </c:spPr>
          </c:dPt>
          <c:dPt>
            <c:idx val="2"/>
            <c:spPr>
              <a:solidFill>
                <a:srgbClr val="00FFFF"/>
              </a:solidFill>
            </c:spPr>
          </c:dPt>
          <c:dPt>
            <c:idx val="3"/>
            <c:spPr>
              <a:solidFill>
                <a:srgbClr val="00FFFF"/>
              </a:solidFill>
            </c:spPr>
          </c:dPt>
          <c:dPt>
            <c:idx val="4"/>
            <c:spPr>
              <a:solidFill>
                <a:srgbClr val="00FFFF"/>
              </a:solidFill>
            </c:spPr>
          </c:dPt>
          <c:dPt>
            <c:idx val="5"/>
            <c:spPr>
              <a:solidFill>
                <a:srgbClr val="00FFFF"/>
              </a:solidFill>
            </c:spPr>
          </c:dPt>
          <c:dPt>
            <c:idx val="6"/>
            <c:spPr>
              <a:solidFill>
                <a:srgbClr val="00FFFF"/>
              </a:solidFill>
            </c:spPr>
          </c:dPt>
          <c:dLbls>
            <c:dLbl>
              <c:idx val="19"/>
              <c:delete val="1"/>
            </c:dLbl>
            <c:numFmt formatCode="General" sourceLinked="1"/>
            <c:showLegendKey val="0"/>
            <c:showVal val="1"/>
            <c:showBubbleSize val="0"/>
            <c:showCatName val="0"/>
            <c:showSerName val="0"/>
            <c:showLeaderLines val="1"/>
            <c:showPercent val="0"/>
          </c:dLbls>
          <c:val>
            <c:numRef>
              <c:f>Pizzamodell!$A$1:$A$20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pieChart>
      <c:spPr>
        <a:noFill/>
        <a:ln>
          <a:noFill/>
        </a:ln>
      </c:spPr>
    </c:plotArea>
    <c:plotVisOnly val="1"/>
    <c:dispBlanksAs val="gap"/>
    <c:showDLblsOverMax val="0"/>
  </c:chart>
  <c:spPr>
    <a:blipFill>
      <a:blip r:embed="rId1"/>
      <a:srcRect/>
      <a:tile sx="100000" sy="100000" flip="none" algn="tl"/>
    </a:blipFill>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9525</xdr:rowOff>
    </xdr:from>
    <xdr:to>
      <xdr:col>10</xdr:col>
      <xdr:colOff>352425</xdr:colOff>
      <xdr:row>21</xdr:row>
      <xdr:rowOff>38100</xdr:rowOff>
    </xdr:to>
    <xdr:graphicFrame>
      <xdr:nvGraphicFramePr>
        <xdr:cNvPr id="1" name="Chart 1"/>
        <xdr:cNvGraphicFramePr/>
      </xdr:nvGraphicFramePr>
      <xdr:xfrm>
        <a:off x="981075" y="561975"/>
        <a:ext cx="6019800" cy="48863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171450</xdr:colOff>
      <xdr:row>9</xdr:row>
      <xdr:rowOff>0</xdr:rowOff>
    </xdr:from>
    <xdr:to>
      <xdr:col>17</xdr:col>
      <xdr:colOff>581025</xdr:colOff>
      <xdr:row>15</xdr:row>
      <xdr:rowOff>133350</xdr:rowOff>
    </xdr:to>
    <xdr:pic>
      <xdr:nvPicPr>
        <xdr:cNvPr id="1" name="Picture 2"/>
        <xdr:cNvPicPr preferRelativeResize="1">
          <a:picLocks noChangeAspect="1"/>
        </xdr:cNvPicPr>
      </xdr:nvPicPr>
      <xdr:blipFill>
        <a:blip r:embed="rId1"/>
        <a:stretch>
          <a:fillRect/>
        </a:stretch>
      </xdr:blipFill>
      <xdr:spPr>
        <a:xfrm>
          <a:off x="7791450" y="3095625"/>
          <a:ext cx="1085850" cy="1981200"/>
        </a:xfrm>
        <a:prstGeom prst="rect">
          <a:avLst/>
        </a:prstGeom>
        <a:noFill/>
        <a:ln w="9525" cmpd="sng">
          <a:noFill/>
        </a:ln>
      </xdr:spPr>
    </xdr:pic>
    <xdr:clientData/>
  </xdr:twoCellAnchor>
  <xdr:twoCellAnchor editAs="oneCell">
    <xdr:from>
      <xdr:col>15</xdr:col>
      <xdr:colOff>95250</xdr:colOff>
      <xdr:row>3</xdr:row>
      <xdr:rowOff>295275</xdr:rowOff>
    </xdr:from>
    <xdr:to>
      <xdr:col>17</xdr:col>
      <xdr:colOff>600075</xdr:colOff>
      <xdr:row>6</xdr:row>
      <xdr:rowOff>333375</xdr:rowOff>
    </xdr:to>
    <xdr:pic>
      <xdr:nvPicPr>
        <xdr:cNvPr id="2" name="Picture 1"/>
        <xdr:cNvPicPr preferRelativeResize="1">
          <a:picLocks noChangeAspect="1"/>
        </xdr:cNvPicPr>
      </xdr:nvPicPr>
      <xdr:blipFill>
        <a:blip r:embed="rId2"/>
        <a:stretch>
          <a:fillRect/>
        </a:stretch>
      </xdr:blipFill>
      <xdr:spPr>
        <a:xfrm>
          <a:off x="7715250" y="1104900"/>
          <a:ext cx="1181100"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1"/>
  <dimension ref="A1:N22"/>
  <sheetViews>
    <sheetView workbookViewId="0" topLeftCell="A1">
      <selection activeCell="M9" sqref="M9"/>
    </sheetView>
  </sheetViews>
  <sheetFormatPr defaultColWidth="11.421875" defaultRowHeight="12.75"/>
  <cols>
    <col min="1" max="1" width="3.00390625" style="0" bestFit="1" customWidth="1"/>
    <col min="6" max="6" width="5.28125" style="0" bestFit="1" customWidth="1"/>
    <col min="11" max="11" width="5.28125" style="0" customWidth="1"/>
  </cols>
  <sheetData>
    <row r="1" spans="1:14" ht="23.25">
      <c r="A1" s="5"/>
      <c r="B1" s="80" t="s">
        <v>4</v>
      </c>
      <c r="C1" s="3" t="s">
        <v>3</v>
      </c>
      <c r="D1" s="4"/>
      <c r="E1" s="4"/>
      <c r="F1" s="4"/>
      <c r="G1" s="4"/>
      <c r="H1" s="4"/>
      <c r="I1" s="4"/>
      <c r="J1" s="9"/>
      <c r="K1" s="85">
        <f>IF(J1&gt;20,"Das kann ich nicht!","")</f>
      </c>
      <c r="L1" s="85"/>
      <c r="M1" s="85"/>
      <c r="N1" s="1"/>
    </row>
    <row r="2" spans="1:14" ht="20.25">
      <c r="A2" s="5"/>
      <c r="B2" s="81"/>
      <c r="C2" s="83" t="s">
        <v>0</v>
      </c>
      <c r="D2" s="66"/>
      <c r="E2" s="66"/>
      <c r="F2" s="6">
        <f>SUM(A1:A20)</f>
        <v>0</v>
      </c>
      <c r="G2" s="83" t="s">
        <v>1</v>
      </c>
      <c r="H2" s="84"/>
      <c r="I2" s="84"/>
      <c r="J2" s="84"/>
      <c r="K2" s="6">
        <f>F2</f>
        <v>0</v>
      </c>
      <c r="L2" s="83" t="s">
        <v>2</v>
      </c>
      <c r="M2" s="84"/>
      <c r="N2" s="1"/>
    </row>
    <row r="3" spans="1:14" ht="20.25">
      <c r="A3" s="5"/>
      <c r="B3" s="81"/>
      <c r="C3" s="1"/>
      <c r="D3" s="1"/>
      <c r="E3" s="1"/>
      <c r="F3" s="1"/>
      <c r="G3" s="1"/>
      <c r="H3" s="1"/>
      <c r="I3" s="1"/>
      <c r="J3" s="1"/>
      <c r="K3" s="1"/>
      <c r="L3" s="8">
        <f aca="true" t="shared" si="0" ref="L3:L21">IF(A2&gt;0,A2/$F$2,"")</f>
      </c>
      <c r="M3" s="7">
        <f>IF(F2&gt;0,A1/F2,"")</f>
      </c>
      <c r="N3" s="1"/>
    </row>
    <row r="4" spans="1:14" ht="20.25">
      <c r="A4" s="5"/>
      <c r="B4" s="81"/>
      <c r="C4" s="1"/>
      <c r="D4" s="1"/>
      <c r="E4" s="1"/>
      <c r="F4" s="1"/>
      <c r="G4" s="1"/>
      <c r="H4" s="1"/>
      <c r="I4" s="1"/>
      <c r="J4" s="1"/>
      <c r="K4" s="1"/>
      <c r="L4" s="8">
        <f t="shared" si="0"/>
      </c>
      <c r="M4" s="1"/>
      <c r="N4" s="1"/>
    </row>
    <row r="5" spans="1:14" ht="20.25">
      <c r="A5" s="5"/>
      <c r="B5" s="81"/>
      <c r="C5" s="1"/>
      <c r="D5" s="1"/>
      <c r="E5" s="1"/>
      <c r="F5" s="1"/>
      <c r="G5" s="1"/>
      <c r="H5" s="1"/>
      <c r="I5" s="1"/>
      <c r="J5" s="1"/>
      <c r="K5" s="1"/>
      <c r="L5" s="8">
        <f t="shared" si="0"/>
      </c>
      <c r="M5" s="1"/>
      <c r="N5" s="1"/>
    </row>
    <row r="6" spans="1:14" ht="20.25">
      <c r="A6" s="5"/>
      <c r="B6" s="81"/>
      <c r="C6" s="1"/>
      <c r="D6" s="1"/>
      <c r="E6" s="1"/>
      <c r="F6" s="1"/>
      <c r="G6" s="1"/>
      <c r="H6" s="1"/>
      <c r="I6" s="1"/>
      <c r="J6" s="1"/>
      <c r="K6" s="1"/>
      <c r="L6" s="8">
        <f t="shared" si="0"/>
      </c>
      <c r="M6" s="1"/>
      <c r="N6" s="1"/>
    </row>
    <row r="7" spans="1:14" ht="20.25">
      <c r="A7" s="5"/>
      <c r="B7" s="81"/>
      <c r="C7" s="1"/>
      <c r="D7" s="1"/>
      <c r="E7" s="1"/>
      <c r="F7" s="1"/>
      <c r="G7" s="1"/>
      <c r="H7" s="1"/>
      <c r="I7" s="1"/>
      <c r="J7" s="1"/>
      <c r="K7" s="1"/>
      <c r="L7" s="8">
        <f t="shared" si="0"/>
      </c>
      <c r="M7" s="1"/>
      <c r="N7" s="1"/>
    </row>
    <row r="8" spans="1:14" ht="20.25">
      <c r="A8" s="5"/>
      <c r="B8" s="81"/>
      <c r="C8" s="1"/>
      <c r="D8" s="1"/>
      <c r="E8" s="1"/>
      <c r="F8" s="1"/>
      <c r="G8" s="1"/>
      <c r="H8" s="1"/>
      <c r="I8" s="1"/>
      <c r="J8" s="1"/>
      <c r="K8" s="1"/>
      <c r="L8" s="8">
        <f t="shared" si="0"/>
      </c>
      <c r="M8" s="1"/>
      <c r="N8" s="1"/>
    </row>
    <row r="9" spans="1:14" ht="20.25">
      <c r="A9" s="5"/>
      <c r="B9" s="81"/>
      <c r="C9" s="1"/>
      <c r="D9" s="1"/>
      <c r="E9" s="1"/>
      <c r="F9" s="1"/>
      <c r="G9" s="1"/>
      <c r="H9" s="1"/>
      <c r="I9" s="1"/>
      <c r="J9" s="1"/>
      <c r="K9" s="1"/>
      <c r="L9" s="8">
        <f t="shared" si="0"/>
      </c>
      <c r="M9" s="1"/>
      <c r="N9" s="1"/>
    </row>
    <row r="10" spans="1:14" ht="20.25">
      <c r="A10" s="5"/>
      <c r="B10" s="81"/>
      <c r="C10" s="1"/>
      <c r="D10" s="1"/>
      <c r="E10" s="1"/>
      <c r="F10" s="1"/>
      <c r="G10" s="1"/>
      <c r="H10" s="1"/>
      <c r="I10" s="1"/>
      <c r="J10" s="1"/>
      <c r="K10" s="1"/>
      <c r="L10" s="8">
        <f t="shared" si="0"/>
      </c>
      <c r="M10" s="1"/>
      <c r="N10" s="1"/>
    </row>
    <row r="11" spans="1:14" ht="20.25">
      <c r="A11" s="5"/>
      <c r="B11" s="81"/>
      <c r="C11" s="1"/>
      <c r="D11" s="1"/>
      <c r="E11" s="1"/>
      <c r="F11" s="1"/>
      <c r="G11" s="1"/>
      <c r="H11" s="1"/>
      <c r="I11" s="1"/>
      <c r="J11" s="1"/>
      <c r="K11" s="1"/>
      <c r="L11" s="8">
        <f t="shared" si="0"/>
      </c>
      <c r="M11" s="1"/>
      <c r="N11" s="1"/>
    </row>
    <row r="12" spans="1:14" ht="20.25">
      <c r="A12" s="5"/>
      <c r="B12" s="81"/>
      <c r="C12" s="1"/>
      <c r="D12" s="1"/>
      <c r="E12" s="1"/>
      <c r="F12" s="1"/>
      <c r="G12" s="1"/>
      <c r="H12" s="1"/>
      <c r="I12" s="1"/>
      <c r="J12" s="1"/>
      <c r="K12" s="1"/>
      <c r="L12" s="8">
        <f t="shared" si="0"/>
      </c>
      <c r="M12" s="1"/>
      <c r="N12" s="1"/>
    </row>
    <row r="13" spans="1:14" ht="20.25">
      <c r="A13" s="5"/>
      <c r="B13" s="81"/>
      <c r="C13" s="1"/>
      <c r="D13" s="1"/>
      <c r="E13" s="1"/>
      <c r="F13" s="1"/>
      <c r="G13" s="1"/>
      <c r="H13" s="1"/>
      <c r="I13" s="1"/>
      <c r="J13" s="1"/>
      <c r="K13" s="1"/>
      <c r="L13" s="8">
        <f t="shared" si="0"/>
      </c>
      <c r="M13" s="1"/>
      <c r="N13" s="1"/>
    </row>
    <row r="14" spans="1:14" ht="20.25">
      <c r="A14" s="5"/>
      <c r="B14" s="81"/>
      <c r="C14" s="1"/>
      <c r="D14" s="1"/>
      <c r="E14" s="1"/>
      <c r="F14" s="1"/>
      <c r="G14" s="1"/>
      <c r="H14" s="1"/>
      <c r="I14" s="1"/>
      <c r="J14" s="1"/>
      <c r="K14" s="1"/>
      <c r="L14" s="8">
        <f t="shared" si="0"/>
      </c>
      <c r="M14" s="1"/>
      <c r="N14" s="1"/>
    </row>
    <row r="15" spans="1:14" ht="20.25">
      <c r="A15" s="5"/>
      <c r="B15" s="81"/>
      <c r="C15" s="1"/>
      <c r="D15" s="1"/>
      <c r="E15" s="1"/>
      <c r="F15" s="1"/>
      <c r="G15" s="1"/>
      <c r="H15" s="1"/>
      <c r="I15" s="1"/>
      <c r="J15" s="1"/>
      <c r="K15" s="1"/>
      <c r="L15" s="8">
        <f t="shared" si="0"/>
      </c>
      <c r="M15" s="1"/>
      <c r="N15" s="1"/>
    </row>
    <row r="16" spans="1:14" ht="20.25">
      <c r="A16" s="5"/>
      <c r="B16" s="81"/>
      <c r="C16" s="1"/>
      <c r="D16" s="1"/>
      <c r="E16" s="1"/>
      <c r="F16" s="1"/>
      <c r="G16" s="1"/>
      <c r="H16" s="1"/>
      <c r="I16" s="1"/>
      <c r="J16" s="1"/>
      <c r="K16" s="1"/>
      <c r="L16" s="8">
        <f t="shared" si="0"/>
      </c>
      <c r="M16" s="1"/>
      <c r="N16" s="1"/>
    </row>
    <row r="17" spans="1:14" ht="20.25">
      <c r="A17" s="5"/>
      <c r="B17" s="81"/>
      <c r="C17" s="1"/>
      <c r="D17" s="1"/>
      <c r="E17" s="1"/>
      <c r="F17" s="1"/>
      <c r="G17" s="1"/>
      <c r="H17" s="1"/>
      <c r="I17" s="1"/>
      <c r="J17" s="1"/>
      <c r="K17" s="1"/>
      <c r="L17" s="8">
        <f t="shared" si="0"/>
      </c>
      <c r="M17" s="1"/>
      <c r="N17" s="1"/>
    </row>
    <row r="18" spans="1:14" ht="20.25">
      <c r="A18" s="5"/>
      <c r="B18" s="81"/>
      <c r="C18" s="1"/>
      <c r="D18" s="1"/>
      <c r="E18" s="1"/>
      <c r="F18" s="1"/>
      <c r="G18" s="1"/>
      <c r="H18" s="1"/>
      <c r="I18" s="1"/>
      <c r="J18" s="1"/>
      <c r="K18" s="1"/>
      <c r="L18" s="8">
        <f t="shared" si="0"/>
      </c>
      <c r="M18" s="1"/>
      <c r="N18" s="1"/>
    </row>
    <row r="19" spans="1:14" ht="20.25">
      <c r="A19" s="5"/>
      <c r="B19" s="81"/>
      <c r="C19" s="1"/>
      <c r="D19" s="1"/>
      <c r="E19" s="1"/>
      <c r="F19" s="1"/>
      <c r="G19" s="1"/>
      <c r="H19" s="1"/>
      <c r="I19" s="1"/>
      <c r="J19" s="1"/>
      <c r="K19" s="1"/>
      <c r="L19" s="8">
        <f t="shared" si="0"/>
      </c>
      <c r="M19" s="1"/>
      <c r="N19" s="1"/>
    </row>
    <row r="20" spans="1:14" ht="20.25">
      <c r="A20" s="5"/>
      <c r="B20" s="82"/>
      <c r="C20" s="1"/>
      <c r="D20" s="1"/>
      <c r="E20" s="1"/>
      <c r="F20" s="1"/>
      <c r="G20" s="1"/>
      <c r="H20" s="1"/>
      <c r="I20" s="1"/>
      <c r="J20" s="1"/>
      <c r="K20" s="1"/>
      <c r="L20" s="8">
        <f t="shared" si="0"/>
      </c>
      <c r="M20" s="1"/>
      <c r="N20" s="1"/>
    </row>
    <row r="21" spans="1:14" ht="18">
      <c r="A21" s="1"/>
      <c r="B21" s="1"/>
      <c r="C21" s="1"/>
      <c r="D21" s="1"/>
      <c r="E21" s="1"/>
      <c r="F21" s="1"/>
      <c r="G21" s="1"/>
      <c r="H21" s="1"/>
      <c r="I21" s="1"/>
      <c r="J21" s="1"/>
      <c r="K21" s="1"/>
      <c r="L21" s="2">
        <f t="shared" si="0"/>
      </c>
      <c r="M21" s="1"/>
      <c r="N21" s="1"/>
    </row>
    <row r="22" spans="1:14" ht="12.75">
      <c r="A22" s="1"/>
      <c r="B22" s="1"/>
      <c r="C22" s="1"/>
      <c r="D22" s="1"/>
      <c r="E22" s="1"/>
      <c r="F22" s="1"/>
      <c r="G22" s="1"/>
      <c r="H22" s="1"/>
      <c r="I22" s="1"/>
      <c r="J22" s="1"/>
      <c r="K22" s="1"/>
      <c r="L22" s="1"/>
      <c r="M22" s="1"/>
      <c r="N22" s="1"/>
    </row>
  </sheetData>
  <mergeCells count="5">
    <mergeCell ref="B1:B20"/>
    <mergeCell ref="L2:M2"/>
    <mergeCell ref="K1:M1"/>
    <mergeCell ref="C2:E2"/>
    <mergeCell ref="G2:J2"/>
  </mergeCells>
  <conditionalFormatting sqref="L5:L21">
    <cfRule type="expression" priority="1" dxfId="0" stopIfTrue="1">
      <formula>ISBLANK(L5)</formula>
    </cfRule>
    <cfRule type="cellIs" priority="2" dxfId="1" operator="equal" stopIfTrue="1">
      <formula>"A2/F1"</formula>
    </cfRule>
  </conditionalFormatting>
  <conditionalFormatting sqref="L4">
    <cfRule type="expression" priority="3" dxfId="0" stopIfTrue="1">
      <formula>ISBLANK(L4)</formula>
    </cfRule>
    <cfRule type="cellIs" priority="4" dxfId="1" operator="equal" stopIfTrue="1">
      <formula>"A3/F1"</formula>
    </cfRule>
  </conditionalFormatting>
  <conditionalFormatting sqref="L3">
    <cfRule type="cellIs" priority="5" dxfId="0" operator="equal" stopIfTrue="1">
      <formula>ISBLANK(L3)</formula>
    </cfRule>
    <cfRule type="cellIs" priority="6" dxfId="1" operator="equal" stopIfTrue="1">
      <formula>"A2/F1"</formula>
    </cfRule>
  </conditionalFormatting>
  <conditionalFormatting sqref="K1:M1">
    <cfRule type="cellIs" priority="7" dxfId="2" operator="equal" stopIfTrue="1">
      <formula>"Das kann ich nicht!"</formula>
    </cfRule>
  </conditionalFormatting>
  <printOptions/>
  <pageMargins left="0.75" right="0.75" top="1" bottom="1" header="0.4921259845" footer="0.4921259845"/>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4"/>
  <dimension ref="A1:EP70"/>
  <sheetViews>
    <sheetView tabSelected="1" workbookViewId="0" topLeftCell="A1">
      <selection activeCell="V25" sqref="V25"/>
    </sheetView>
  </sheetViews>
  <sheetFormatPr defaultColWidth="11.421875" defaultRowHeight="12.75"/>
  <cols>
    <col min="2" max="25" width="4.7109375" style="0" customWidth="1"/>
  </cols>
  <sheetData>
    <row r="1" spans="1:27" ht="20.25">
      <c r="A1" s="1"/>
      <c r="B1" s="50" t="s">
        <v>30</v>
      </c>
      <c r="C1" s="1"/>
      <c r="D1" s="1"/>
      <c r="E1" s="1"/>
      <c r="F1" s="1"/>
      <c r="G1" s="1"/>
      <c r="H1" s="1"/>
      <c r="I1" s="1"/>
      <c r="J1" s="1"/>
      <c r="K1" s="1"/>
      <c r="L1" s="1"/>
      <c r="M1" s="1"/>
      <c r="N1" s="1"/>
      <c r="O1" s="1"/>
      <c r="P1" s="1"/>
      <c r="Q1" s="1"/>
      <c r="R1" s="1"/>
      <c r="S1" s="1"/>
      <c r="T1" s="1"/>
      <c r="U1" s="1"/>
      <c r="V1" s="1"/>
      <c r="W1" s="1"/>
      <c r="X1" s="1"/>
      <c r="Y1" s="1"/>
      <c r="Z1" s="1"/>
      <c r="AA1" s="1"/>
    </row>
    <row r="2" spans="1:27" ht="12.75">
      <c r="A2" s="1"/>
      <c r="B2" s="1"/>
      <c r="C2" s="1"/>
      <c r="D2" s="1"/>
      <c r="E2" s="1"/>
      <c r="F2" s="1"/>
      <c r="G2" s="1"/>
      <c r="H2" s="1"/>
      <c r="I2" s="1"/>
      <c r="J2" s="1"/>
      <c r="K2" s="1"/>
      <c r="L2" s="1"/>
      <c r="M2" s="1"/>
      <c r="N2" s="1"/>
      <c r="O2" s="1"/>
      <c r="P2" s="1"/>
      <c r="Q2" s="1"/>
      <c r="R2" s="1"/>
      <c r="S2" s="1"/>
      <c r="T2" s="1"/>
      <c r="U2" s="1"/>
      <c r="V2" s="1"/>
      <c r="W2" s="1"/>
      <c r="X2" s="1"/>
      <c r="Y2" s="1"/>
      <c r="Z2" s="1"/>
      <c r="AA2" s="1"/>
    </row>
    <row r="3" spans="1:27" ht="13.5" thickBot="1">
      <c r="A3" s="64"/>
      <c r="B3" s="64"/>
      <c r="C3" s="64"/>
      <c r="D3" s="64"/>
      <c r="E3" s="64"/>
      <c r="F3" s="64"/>
      <c r="G3" s="64"/>
      <c r="H3" s="64"/>
      <c r="I3" s="64"/>
      <c r="J3" s="64"/>
      <c r="K3" s="64"/>
      <c r="L3" s="64"/>
      <c r="M3" s="64"/>
      <c r="N3" s="64"/>
      <c r="O3" s="64"/>
      <c r="P3" s="64"/>
      <c r="Q3" s="64"/>
      <c r="R3" s="64"/>
      <c r="S3" s="64"/>
      <c r="T3" s="64"/>
      <c r="U3" s="64"/>
      <c r="V3" s="64"/>
      <c r="W3" s="64"/>
      <c r="X3" s="64"/>
      <c r="Y3" s="64"/>
      <c r="Z3" s="1"/>
      <c r="AA3" s="1"/>
    </row>
    <row r="4" spans="1:146" ht="24.75" customHeight="1" thickBot="1">
      <c r="A4" s="1"/>
      <c r="B4" s="132"/>
      <c r="C4" s="133"/>
      <c r="D4" s="134"/>
      <c r="E4" s="86"/>
      <c r="F4" s="87"/>
      <c r="G4" s="133"/>
      <c r="H4" s="87"/>
      <c r="I4" s="133"/>
      <c r="J4" s="87"/>
      <c r="K4" s="133"/>
      <c r="L4" s="87"/>
      <c r="M4" s="133"/>
      <c r="N4" s="87"/>
      <c r="O4" s="133"/>
      <c r="P4" s="87"/>
      <c r="Q4" s="133"/>
      <c r="R4" s="87"/>
      <c r="S4" s="133"/>
      <c r="T4" s="87"/>
      <c r="U4" s="133"/>
      <c r="V4" s="87"/>
      <c r="W4" s="133"/>
      <c r="X4" s="87"/>
      <c r="Y4" s="88"/>
      <c r="Z4" s="1"/>
      <c r="AA4" s="1"/>
      <c r="AX4" s="98"/>
      <c r="AY4" s="99"/>
      <c r="BM4" s="98"/>
      <c r="BN4" s="99"/>
      <c r="CD4" s="98"/>
      <c r="CE4" s="99"/>
      <c r="CW4" s="98"/>
      <c r="CX4" s="99"/>
      <c r="DR4" s="98"/>
      <c r="DS4" s="99"/>
      <c r="EO4" s="98"/>
      <c r="EP4" s="99"/>
    </row>
    <row r="5" spans="1:27" ht="12.75">
      <c r="A5" s="64"/>
      <c r="B5" s="64"/>
      <c r="C5" s="64"/>
      <c r="D5" s="64"/>
      <c r="E5" s="64"/>
      <c r="F5" s="64"/>
      <c r="G5" s="64"/>
      <c r="H5" s="64"/>
      <c r="I5" s="64"/>
      <c r="J5" s="64"/>
      <c r="K5" s="64"/>
      <c r="L5" s="64"/>
      <c r="M5" s="64"/>
      <c r="N5" s="64"/>
      <c r="O5" s="64"/>
      <c r="P5" s="64"/>
      <c r="Q5" s="64"/>
      <c r="R5" s="64"/>
      <c r="S5" s="64"/>
      <c r="T5" s="64"/>
      <c r="U5" s="64"/>
      <c r="V5" s="64"/>
      <c r="W5" s="64"/>
      <c r="X5" s="64"/>
      <c r="Y5" s="64"/>
      <c r="Z5" s="1"/>
      <c r="AA5" s="1"/>
    </row>
    <row r="6" spans="1:27" ht="15.75">
      <c r="A6" s="1"/>
      <c r="B6" s="83" t="s">
        <v>33</v>
      </c>
      <c r="C6" s="101"/>
      <c r="D6" s="101"/>
      <c r="E6" s="101"/>
      <c r="F6" s="101"/>
      <c r="G6" s="101"/>
      <c r="H6" s="101"/>
      <c r="I6" s="101"/>
      <c r="J6" s="101"/>
      <c r="K6" s="101"/>
      <c r="L6" s="101"/>
      <c r="M6" s="101"/>
      <c r="N6" s="1"/>
      <c r="O6" s="1"/>
      <c r="P6" s="1"/>
      <c r="Q6" s="1"/>
      <c r="R6" s="1"/>
      <c r="S6" s="1"/>
      <c r="T6" s="1"/>
      <c r="U6" s="1"/>
      <c r="V6" s="1"/>
      <c r="W6" s="1"/>
      <c r="X6" s="1"/>
      <c r="Y6" s="1"/>
      <c r="Z6" s="1"/>
      <c r="AA6" s="1"/>
    </row>
    <row r="7" spans="1:27" ht="12.75">
      <c r="A7" s="1"/>
      <c r="B7" s="1"/>
      <c r="C7" s="1"/>
      <c r="D7" s="1"/>
      <c r="E7" s="1"/>
      <c r="F7" s="1"/>
      <c r="G7" s="1"/>
      <c r="H7" s="1"/>
      <c r="I7" s="1"/>
      <c r="J7" s="1"/>
      <c r="K7" s="1"/>
      <c r="L7" s="1"/>
      <c r="M7" s="1"/>
      <c r="N7" s="1"/>
      <c r="O7" s="1"/>
      <c r="P7" s="1"/>
      <c r="Q7" s="1"/>
      <c r="R7" s="1"/>
      <c r="S7" s="1"/>
      <c r="T7" s="1"/>
      <c r="U7" s="1"/>
      <c r="V7" s="1"/>
      <c r="W7" s="1"/>
      <c r="X7" s="1"/>
      <c r="Y7" s="1"/>
      <c r="Z7" s="1"/>
      <c r="AA7" s="1"/>
    </row>
    <row r="8" spans="1:27" ht="13.5" thickBot="1">
      <c r="A8" s="1"/>
      <c r="B8" s="38"/>
      <c r="C8" s="38"/>
      <c r="D8" s="38"/>
      <c r="E8" s="38"/>
      <c r="F8" s="38"/>
      <c r="G8" s="38"/>
      <c r="H8" s="38"/>
      <c r="I8" s="38"/>
      <c r="J8" s="38"/>
      <c r="K8" s="38"/>
      <c r="L8" s="38"/>
      <c r="M8" s="38"/>
      <c r="N8" s="38"/>
      <c r="O8" s="38"/>
      <c r="P8" s="38"/>
      <c r="Q8" s="38"/>
      <c r="R8" s="38"/>
      <c r="S8" s="38"/>
      <c r="T8" s="38"/>
      <c r="U8" s="38"/>
      <c r="V8" s="38"/>
      <c r="W8" s="38"/>
      <c r="X8" s="38"/>
      <c r="Y8" s="38"/>
      <c r="Z8" s="1"/>
      <c r="AA8" s="1"/>
    </row>
    <row r="9" spans="1:27" ht="12.75">
      <c r="A9" s="1"/>
      <c r="B9" s="1"/>
      <c r="C9" s="1"/>
      <c r="D9" s="1"/>
      <c r="E9" s="1"/>
      <c r="F9" s="1"/>
      <c r="G9" s="1"/>
      <c r="H9" s="1"/>
      <c r="I9" s="1"/>
      <c r="J9" s="1"/>
      <c r="K9" s="1"/>
      <c r="L9" s="1"/>
      <c r="M9" s="1"/>
      <c r="N9" s="1"/>
      <c r="O9" s="1"/>
      <c r="P9" s="1"/>
      <c r="Q9" s="1"/>
      <c r="R9" s="1"/>
      <c r="S9" s="1"/>
      <c r="T9" s="1"/>
      <c r="U9" s="1"/>
      <c r="V9" s="1"/>
      <c r="W9" s="1"/>
      <c r="X9" s="1"/>
      <c r="Y9" s="1"/>
      <c r="Z9" s="1"/>
      <c r="AA9" s="1"/>
    </row>
    <row r="10" spans="1:27" ht="12.75">
      <c r="A10" s="37" t="s">
        <v>28</v>
      </c>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27" ht="13.5" thickBot="1">
      <c r="A11" s="37"/>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75">
      <c r="A12" s="39"/>
      <c r="B12" s="40" t="s">
        <v>27</v>
      </c>
      <c r="C12" s="41"/>
      <c r="D12" s="41"/>
      <c r="E12" s="41"/>
      <c r="F12" s="42"/>
      <c r="G12" s="1"/>
      <c r="H12" s="1"/>
      <c r="I12" s="1"/>
      <c r="J12" s="49" t="s">
        <v>29</v>
      </c>
      <c r="K12" s="41"/>
      <c r="L12" s="41"/>
      <c r="M12" s="41"/>
      <c r="N12" s="48"/>
      <c r="O12" s="42"/>
      <c r="P12" s="1"/>
      <c r="Q12" s="1"/>
      <c r="R12" s="1"/>
      <c r="S12" s="1"/>
      <c r="T12" s="1"/>
      <c r="U12" s="1"/>
      <c r="V12" s="65"/>
      <c r="W12" s="1"/>
      <c r="X12" s="1"/>
      <c r="Y12" s="1"/>
      <c r="Z12" s="1"/>
      <c r="AA12" s="1"/>
    </row>
    <row r="13" spans="1:27" ht="12.75">
      <c r="A13" s="43"/>
      <c r="B13" s="32"/>
      <c r="C13" s="32"/>
      <c r="D13" s="32"/>
      <c r="E13" s="32"/>
      <c r="F13" s="44"/>
      <c r="G13" s="1"/>
      <c r="H13" s="1"/>
      <c r="I13" s="1"/>
      <c r="J13" s="43"/>
      <c r="K13" s="32"/>
      <c r="L13" s="32"/>
      <c r="M13" s="32"/>
      <c r="N13" s="32"/>
      <c r="O13" s="44"/>
      <c r="P13" s="1"/>
      <c r="Q13" s="37" t="s">
        <v>31</v>
      </c>
      <c r="R13" s="1"/>
      <c r="S13" s="1"/>
      <c r="T13" s="1"/>
      <c r="U13" s="1"/>
      <c r="V13" s="1"/>
      <c r="W13" s="1"/>
      <c r="X13" s="1"/>
      <c r="Y13" s="1"/>
      <c r="Z13" s="1"/>
      <c r="AA13" s="1"/>
    </row>
    <row r="14" spans="1:27" ht="21" thickBot="1">
      <c r="A14" s="43"/>
      <c r="B14" s="45" t="s">
        <v>7</v>
      </c>
      <c r="C14" s="60"/>
      <c r="D14" s="102" t="s">
        <v>26</v>
      </c>
      <c r="E14" s="102"/>
      <c r="F14" s="103"/>
      <c r="G14" s="1"/>
      <c r="H14" s="1"/>
      <c r="I14" s="1"/>
      <c r="J14" s="43"/>
      <c r="K14" s="45" t="s">
        <v>7</v>
      </c>
      <c r="L14" s="60"/>
      <c r="M14" s="102" t="s">
        <v>26</v>
      </c>
      <c r="N14" s="102"/>
      <c r="O14" s="103"/>
      <c r="P14" s="1"/>
      <c r="Q14" s="106">
        <f>IF(AND(ISNUMBER(C14),ISNUMBER(C15),ISNUMBER(L14),ISNUMBER(L15)),IF(AND(C14+L14=C15,C14+L14=L15,L15=A70,C14=1),"Super, alles richtig!","Leider nicht richtig!"),"")</f>
      </c>
      <c r="R14" s="107"/>
      <c r="S14" s="107"/>
      <c r="T14" s="107"/>
      <c r="U14" s="107"/>
      <c r="V14" s="1"/>
      <c r="W14" s="1"/>
      <c r="X14" s="1"/>
      <c r="Y14" s="1"/>
      <c r="Z14" s="1"/>
      <c r="AA14" s="1"/>
    </row>
    <row r="15" spans="1:27" ht="21" thickBot="1">
      <c r="A15" s="46"/>
      <c r="B15" s="47" t="s">
        <v>8</v>
      </c>
      <c r="C15" s="60"/>
      <c r="D15" s="104"/>
      <c r="E15" s="104"/>
      <c r="F15" s="105"/>
      <c r="G15" s="1"/>
      <c r="H15" s="1"/>
      <c r="I15" s="1"/>
      <c r="J15" s="46"/>
      <c r="K15" s="47" t="s">
        <v>8</v>
      </c>
      <c r="L15" s="60"/>
      <c r="M15" s="104"/>
      <c r="N15" s="104"/>
      <c r="O15" s="105"/>
      <c r="P15" s="1"/>
      <c r="Q15" s="107"/>
      <c r="R15" s="107"/>
      <c r="S15" s="107"/>
      <c r="T15" s="107"/>
      <c r="U15" s="107"/>
      <c r="V15" s="1"/>
      <c r="W15" s="1"/>
      <c r="X15" s="1"/>
      <c r="Y15" s="1"/>
      <c r="Z15" s="1"/>
      <c r="AA15" s="1"/>
    </row>
    <row r="16" spans="1:27" ht="12.75">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13.5" thickBot="1">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21" thickBot="1">
      <c r="A18" s="95" t="s">
        <v>32</v>
      </c>
      <c r="B18" s="96"/>
      <c r="C18" s="96"/>
      <c r="D18" s="96"/>
      <c r="E18" s="96"/>
      <c r="F18" s="96"/>
      <c r="G18" s="96"/>
      <c r="H18" s="96"/>
      <c r="I18" s="96"/>
      <c r="J18" s="96"/>
      <c r="K18" s="96"/>
      <c r="L18" s="96"/>
      <c r="M18" s="97"/>
      <c r="N18" s="39"/>
      <c r="O18" s="51" t="s">
        <v>7</v>
      </c>
      <c r="P18" s="61"/>
      <c r="Q18" s="108" t="s">
        <v>26</v>
      </c>
      <c r="R18" s="108"/>
      <c r="S18" s="109"/>
      <c r="T18" s="1"/>
      <c r="U18" s="93">
        <f>IF(AND(ISNUMBER(P18),ISNUMBER(P19)),IF(AND(P18=1,P19=1),"Das ist zwar richtig, aber du solltest einen Nenner größer als 1 wählen",IF(AND(P18&gt;1,P19&gt;1,P18=P19),"Super, mache dein 1. Bruchdiplom","Leider nicht richtig!")),"")</f>
      </c>
      <c r="V18" s="100"/>
      <c r="W18" s="100"/>
      <c r="X18" s="100"/>
      <c r="Y18" s="100"/>
      <c r="Z18" s="100"/>
      <c r="AA18" s="1"/>
    </row>
    <row r="19" spans="1:27" ht="21" thickBot="1">
      <c r="A19" s="96"/>
      <c r="B19" s="96"/>
      <c r="C19" s="96"/>
      <c r="D19" s="96"/>
      <c r="E19" s="96"/>
      <c r="F19" s="96"/>
      <c r="G19" s="96"/>
      <c r="H19" s="96"/>
      <c r="I19" s="96"/>
      <c r="J19" s="96"/>
      <c r="K19" s="96"/>
      <c r="L19" s="96"/>
      <c r="M19" s="97"/>
      <c r="N19" s="46"/>
      <c r="O19" s="47" t="s">
        <v>8</v>
      </c>
      <c r="P19" s="60"/>
      <c r="Q19" s="104"/>
      <c r="R19" s="104"/>
      <c r="S19" s="105"/>
      <c r="T19" s="1"/>
      <c r="U19" s="100"/>
      <c r="V19" s="100"/>
      <c r="W19" s="100"/>
      <c r="X19" s="100"/>
      <c r="Y19" s="100"/>
      <c r="Z19" s="100"/>
      <c r="AA19" s="1"/>
    </row>
    <row r="20" spans="1:27" ht="15.75">
      <c r="A20" s="52" t="s">
        <v>36</v>
      </c>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12.75">
      <c r="A21" s="89" t="s">
        <v>46</v>
      </c>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1"/>
    </row>
    <row r="22" spans="1:27" ht="12.75">
      <c r="A22" s="89"/>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1"/>
    </row>
    <row r="23" spans="1:27" ht="13.5" thickBot="1">
      <c r="A23" s="1"/>
      <c r="B23" s="1"/>
      <c r="C23" s="1"/>
      <c r="D23" s="1"/>
      <c r="E23" s="1"/>
      <c r="F23" s="1"/>
      <c r="G23" s="1"/>
      <c r="H23" s="1"/>
      <c r="I23" s="1"/>
      <c r="J23" s="1"/>
      <c r="K23" s="1"/>
      <c r="L23" s="1"/>
      <c r="M23" s="1"/>
      <c r="N23" s="1"/>
      <c r="O23" s="1"/>
      <c r="P23" s="1"/>
      <c r="Q23" s="1"/>
      <c r="R23" s="1"/>
      <c r="S23" s="1"/>
      <c r="T23" s="1"/>
      <c r="U23" s="1"/>
      <c r="V23" s="1"/>
      <c r="W23" s="1"/>
      <c r="X23" s="93">
        <f>IF(AND(ISNUMBER(D24),ISNUMBER(D25),ISNUMBER(J24),ISNUMBER(J25),ISNUMBER(P24),ISNUMBER(P25),ISNUMBER(V24),ISNUMBER(V25)),IF(AND(D24=1,D25=5,J24=4,J25=5,P24=1,P25=7,V24=6,V25=7),"Herzlichen Glückwunsch, du hast das 1. Bruchdiplom erreicht!",IF(AND(D24&lt;&gt;1,D25&lt;&gt;5,J24&lt;&gt;4,J25&lt;&gt;5,P24&lt;&gt;1,P25&lt;&gt;7,V24&lt;&gt;6,V25&lt;&gt;7,D24+J24=D25,P24+V24=P25),"Eigene Brüche und alles richtig! Bruchdiplom erfolgreich abgelegt!","Sorry, übe noch einmal mit den Schaltern!")),"")</f>
      </c>
      <c r="Y23" s="94"/>
      <c r="Z23" s="94"/>
      <c r="AA23" s="1"/>
    </row>
    <row r="24" spans="1:27" ht="21" thickBot="1">
      <c r="A24" s="1"/>
      <c r="B24" s="39"/>
      <c r="C24" s="51" t="s">
        <v>7</v>
      </c>
      <c r="D24" s="62"/>
      <c r="E24" s="90" t="s">
        <v>34</v>
      </c>
      <c r="F24" s="91"/>
      <c r="G24" s="92"/>
      <c r="H24" s="39"/>
      <c r="I24" s="51" t="s">
        <v>7</v>
      </c>
      <c r="J24" s="62"/>
      <c r="K24" s="1"/>
      <c r="L24" s="1"/>
      <c r="M24" s="1"/>
      <c r="N24" s="39"/>
      <c r="O24" s="51" t="s">
        <v>7</v>
      </c>
      <c r="P24" s="62"/>
      <c r="Q24" s="90" t="s">
        <v>35</v>
      </c>
      <c r="R24" s="91"/>
      <c r="S24" s="92"/>
      <c r="T24" s="39"/>
      <c r="U24" s="51" t="s">
        <v>7</v>
      </c>
      <c r="V24" s="62"/>
      <c r="W24" s="1"/>
      <c r="X24" s="94"/>
      <c r="Y24" s="94"/>
      <c r="Z24" s="94"/>
      <c r="AA24" s="1"/>
    </row>
    <row r="25" spans="1:27" ht="21" thickBot="1">
      <c r="A25" s="1"/>
      <c r="B25" s="46"/>
      <c r="C25" s="47" t="s">
        <v>8</v>
      </c>
      <c r="D25" s="63"/>
      <c r="E25" s="90"/>
      <c r="F25" s="91"/>
      <c r="G25" s="92"/>
      <c r="H25" s="46"/>
      <c r="I25" s="47" t="s">
        <v>8</v>
      </c>
      <c r="J25" s="63"/>
      <c r="K25" s="1"/>
      <c r="L25" s="1"/>
      <c r="M25" s="1"/>
      <c r="N25" s="46"/>
      <c r="O25" s="47" t="s">
        <v>8</v>
      </c>
      <c r="P25" s="63"/>
      <c r="Q25" s="90"/>
      <c r="R25" s="91"/>
      <c r="S25" s="92"/>
      <c r="T25" s="46"/>
      <c r="U25" s="47" t="s">
        <v>8</v>
      </c>
      <c r="V25" s="63"/>
      <c r="W25" s="1"/>
      <c r="X25" s="94"/>
      <c r="Y25" s="94"/>
      <c r="Z25" s="94"/>
      <c r="AA25" s="1"/>
    </row>
    <row r="26" spans="1:27" ht="12.75">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ht="12.75">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ht="12.75">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ht="12.75">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12.75">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ht="12.75">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ht="12.75">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70" ht="12.75">
      <c r="A70">
        <v>12</v>
      </c>
    </row>
  </sheetData>
  <sheetProtection formatCells="0"/>
  <mergeCells count="29">
    <mergeCell ref="T4:U4"/>
    <mergeCell ref="V4:W4"/>
    <mergeCell ref="X4:Y4"/>
    <mergeCell ref="L4:M4"/>
    <mergeCell ref="N4:O4"/>
    <mergeCell ref="P4:Q4"/>
    <mergeCell ref="R4:S4"/>
    <mergeCell ref="CD4:CE4"/>
    <mergeCell ref="CW4:CX4"/>
    <mergeCell ref="EO4:EP4"/>
    <mergeCell ref="DR4:DS4"/>
    <mergeCell ref="BM4:BN4"/>
    <mergeCell ref="U18:Z19"/>
    <mergeCell ref="B6:M6"/>
    <mergeCell ref="D14:F15"/>
    <mergeCell ref="M14:O15"/>
    <mergeCell ref="Q14:U15"/>
    <mergeCell ref="Q18:S19"/>
    <mergeCell ref="AX4:AY4"/>
    <mergeCell ref="B4:C4"/>
    <mergeCell ref="D4:E4"/>
    <mergeCell ref="A21:Z22"/>
    <mergeCell ref="E24:G25"/>
    <mergeCell ref="Q24:S25"/>
    <mergeCell ref="X23:Z25"/>
    <mergeCell ref="A18:M19"/>
    <mergeCell ref="F4:G4"/>
    <mergeCell ref="H4:I4"/>
    <mergeCell ref="J4:K4"/>
  </mergeCells>
  <conditionalFormatting sqref="Q14:U15">
    <cfRule type="cellIs" priority="1" dxfId="3" operator="equal" stopIfTrue="1">
      <formula>"Super, alles richtig!"</formula>
    </cfRule>
    <cfRule type="cellIs" priority="2" dxfId="4" operator="equal" stopIfTrue="1">
      <formula>"Leider nicht richtig!"</formula>
    </cfRule>
  </conditionalFormatting>
  <printOptions/>
  <pageMargins left="0.75" right="0.75" top="1" bottom="1" header="0.4921259845" footer="0.4921259845"/>
  <pageSetup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U24"/>
  <sheetViews>
    <sheetView workbookViewId="0" topLeftCell="A1">
      <selection activeCell="T11" sqref="T11:T12"/>
    </sheetView>
  </sheetViews>
  <sheetFormatPr defaultColWidth="11.421875" defaultRowHeight="12.75"/>
  <cols>
    <col min="1" max="1" width="5.7109375" style="0" customWidth="1"/>
    <col min="3" max="13" width="5.28125" style="0" customWidth="1"/>
    <col min="15" max="15" width="9.28125" style="0" bestFit="1" customWidth="1"/>
    <col min="16" max="16" width="6.00390625" style="0" bestFit="1" customWidth="1"/>
    <col min="17" max="18" width="6.00390625" style="0" customWidth="1"/>
    <col min="19" max="19" width="2.57421875" style="0" customWidth="1"/>
  </cols>
  <sheetData>
    <row r="1" spans="1:21" ht="20.25">
      <c r="A1" s="1"/>
      <c r="B1" s="110" t="s">
        <v>5</v>
      </c>
      <c r="C1" s="111"/>
      <c r="D1" s="111"/>
      <c r="E1" s="111"/>
      <c r="F1" s="111"/>
      <c r="G1" s="111"/>
      <c r="H1" s="1"/>
      <c r="I1" s="1"/>
      <c r="J1" s="1"/>
      <c r="K1" s="1"/>
      <c r="L1" s="1"/>
      <c r="M1" s="1"/>
      <c r="N1" s="1"/>
      <c r="O1" s="1"/>
      <c r="P1" s="34"/>
      <c r="Q1" s="1"/>
      <c r="R1" s="1"/>
      <c r="S1" s="1"/>
      <c r="T1" s="1"/>
      <c r="U1" s="1"/>
    </row>
    <row r="2" spans="1:21" ht="18">
      <c r="A2" s="1"/>
      <c r="B2" s="1"/>
      <c r="C2" s="1"/>
      <c r="D2" s="1"/>
      <c r="E2" s="1"/>
      <c r="F2" s="1"/>
      <c r="G2" s="1"/>
      <c r="H2" s="1"/>
      <c r="I2" s="1"/>
      <c r="J2" s="1"/>
      <c r="K2" s="1"/>
      <c r="L2" s="1"/>
      <c r="M2" s="1"/>
      <c r="N2" s="21" t="s">
        <v>6</v>
      </c>
      <c r="O2" s="1"/>
      <c r="P2" s="1"/>
      <c r="Q2" s="1"/>
      <c r="R2" s="1"/>
      <c r="S2" s="1"/>
      <c r="T2" s="1"/>
      <c r="U2" s="1"/>
    </row>
    <row r="3" spans="1:21" ht="13.5" thickBot="1">
      <c r="A3" s="1"/>
      <c r="B3" s="1"/>
      <c r="C3" s="1"/>
      <c r="D3" s="1"/>
      <c r="E3" s="1"/>
      <c r="F3" s="1"/>
      <c r="G3" s="1"/>
      <c r="H3" s="1"/>
      <c r="I3" s="1"/>
      <c r="J3" s="1"/>
      <c r="K3" s="1"/>
      <c r="L3" s="1"/>
      <c r="M3" s="1"/>
      <c r="N3" s="1"/>
      <c r="O3" s="1"/>
      <c r="P3" s="1"/>
      <c r="Q3" s="1"/>
      <c r="R3" s="1"/>
      <c r="S3" s="1"/>
      <c r="T3" s="1"/>
      <c r="U3" s="1"/>
    </row>
    <row r="4" spans="1:21" ht="27.75" customHeight="1" thickBot="1">
      <c r="A4" s="1"/>
      <c r="B4" s="18"/>
      <c r="C4" s="15">
        <v>1</v>
      </c>
      <c r="D4" s="15">
        <v>2</v>
      </c>
      <c r="E4" s="15">
        <v>3</v>
      </c>
      <c r="F4" s="15">
        <v>4</v>
      </c>
      <c r="G4" s="15">
        <v>5</v>
      </c>
      <c r="H4" s="15">
        <v>6</v>
      </c>
      <c r="I4" s="15">
        <v>7</v>
      </c>
      <c r="J4" s="15">
        <v>8</v>
      </c>
      <c r="K4" s="15">
        <v>9</v>
      </c>
      <c r="L4" s="15">
        <v>10</v>
      </c>
      <c r="M4" s="18"/>
      <c r="N4" s="1"/>
      <c r="O4" s="22" t="s">
        <v>7</v>
      </c>
      <c r="P4" s="23">
        <f>IF(OR(ISNUMBER(L9),ISNUMBER(K13),ISNUMBER(K12)),100,"")</f>
        <v>100</v>
      </c>
      <c r="Q4" s="114" t="s">
        <v>19</v>
      </c>
      <c r="R4" s="115"/>
      <c r="S4" s="115"/>
      <c r="T4" s="115"/>
      <c r="U4" s="1"/>
    </row>
    <row r="5" spans="1:21" ht="27.75" customHeight="1">
      <c r="A5" s="1"/>
      <c r="B5" s="18"/>
      <c r="C5" s="16">
        <v>11</v>
      </c>
      <c r="D5" s="16">
        <v>12</v>
      </c>
      <c r="E5" s="16">
        <v>13</v>
      </c>
      <c r="F5" s="16">
        <v>14</v>
      </c>
      <c r="G5" s="16">
        <v>15</v>
      </c>
      <c r="H5" s="16">
        <v>16</v>
      </c>
      <c r="I5" s="16">
        <v>17</v>
      </c>
      <c r="J5" s="16">
        <v>18</v>
      </c>
      <c r="K5" s="16">
        <v>19</v>
      </c>
      <c r="L5" s="16">
        <v>20</v>
      </c>
      <c r="M5" s="18"/>
      <c r="N5" s="1"/>
      <c r="O5" s="24" t="s">
        <v>8</v>
      </c>
      <c r="P5" s="25">
        <f>IF(OR(ISNUMBER(L9),ISNUMBER(K13),ISNUMBER(K12)),100,"")</f>
        <v>100</v>
      </c>
      <c r="Q5" s="114" t="s">
        <v>18</v>
      </c>
      <c r="R5" s="116"/>
      <c r="S5" s="116"/>
      <c r="T5" s="116"/>
      <c r="U5" s="1"/>
    </row>
    <row r="6" spans="1:21" ht="27.75" customHeight="1">
      <c r="A6" s="1"/>
      <c r="B6" s="18"/>
      <c r="C6" s="16">
        <v>21</v>
      </c>
      <c r="D6" s="16">
        <v>22</v>
      </c>
      <c r="E6" s="16">
        <v>23</v>
      </c>
      <c r="F6" s="16">
        <v>24</v>
      </c>
      <c r="G6" s="16">
        <v>25</v>
      </c>
      <c r="H6" s="16">
        <v>26</v>
      </c>
      <c r="I6" s="16">
        <v>27</v>
      </c>
      <c r="J6" s="16">
        <v>28</v>
      </c>
      <c r="K6" s="16">
        <v>29</v>
      </c>
      <c r="L6" s="16">
        <v>30</v>
      </c>
      <c r="M6" s="18"/>
      <c r="N6" s="26"/>
      <c r="O6" s="1"/>
      <c r="P6" s="1"/>
      <c r="Q6" s="1"/>
      <c r="R6" s="1"/>
      <c r="S6" s="1"/>
      <c r="T6" s="1"/>
      <c r="U6" s="1"/>
    </row>
    <row r="7" spans="1:21" ht="27.75" customHeight="1">
      <c r="A7" s="1"/>
      <c r="B7" s="18"/>
      <c r="C7" s="16">
        <v>31</v>
      </c>
      <c r="D7" s="16">
        <v>32</v>
      </c>
      <c r="E7" s="16">
        <v>33</v>
      </c>
      <c r="F7" s="16">
        <v>34</v>
      </c>
      <c r="G7" s="16">
        <v>35</v>
      </c>
      <c r="H7" s="16">
        <v>36</v>
      </c>
      <c r="I7" s="16">
        <v>37</v>
      </c>
      <c r="J7" s="16">
        <v>38</v>
      </c>
      <c r="K7" s="16">
        <v>39</v>
      </c>
      <c r="L7" s="16">
        <v>40</v>
      </c>
      <c r="M7" s="18"/>
      <c r="N7" s="1"/>
      <c r="O7" s="85" t="s">
        <v>9</v>
      </c>
      <c r="P7" s="111"/>
      <c r="Q7" s="111"/>
      <c r="R7" s="111"/>
      <c r="S7" s="111"/>
      <c r="T7" s="111"/>
      <c r="U7" s="1"/>
    </row>
    <row r="8" spans="1:21" ht="27.75" customHeight="1">
      <c r="A8" s="1"/>
      <c r="B8" s="18"/>
      <c r="C8" s="16">
        <v>41</v>
      </c>
      <c r="D8" s="16">
        <v>42</v>
      </c>
      <c r="E8" s="16">
        <v>43</v>
      </c>
      <c r="F8" s="16">
        <v>44</v>
      </c>
      <c r="G8" s="16">
        <v>45</v>
      </c>
      <c r="H8" s="16">
        <v>46</v>
      </c>
      <c r="I8" s="16">
        <v>47</v>
      </c>
      <c r="J8" s="16">
        <v>48</v>
      </c>
      <c r="K8" s="16">
        <v>49</v>
      </c>
      <c r="L8" s="16">
        <v>50</v>
      </c>
      <c r="M8" s="18"/>
      <c r="N8" s="1"/>
      <c r="O8" s="1"/>
      <c r="P8" s="1"/>
      <c r="Q8" s="1"/>
      <c r="R8" s="1"/>
      <c r="S8" s="1"/>
      <c r="T8" s="1"/>
      <c r="U8" s="1"/>
    </row>
    <row r="9" spans="1:21" ht="27.75" customHeight="1">
      <c r="A9" s="1"/>
      <c r="B9" s="18"/>
      <c r="C9" s="16">
        <v>51</v>
      </c>
      <c r="D9" s="16">
        <v>52</v>
      </c>
      <c r="E9" s="16">
        <v>53</v>
      </c>
      <c r="F9" s="16">
        <v>54</v>
      </c>
      <c r="G9" s="16">
        <v>55</v>
      </c>
      <c r="H9" s="16">
        <v>56</v>
      </c>
      <c r="I9" s="16">
        <v>57</v>
      </c>
      <c r="J9" s="16">
        <v>58</v>
      </c>
      <c r="K9" s="16">
        <v>59</v>
      </c>
      <c r="L9" s="16">
        <v>60</v>
      </c>
      <c r="M9" s="18"/>
      <c r="N9" s="27" t="s">
        <v>10</v>
      </c>
      <c r="O9" s="1"/>
      <c r="P9" s="1"/>
      <c r="Q9" s="1"/>
      <c r="R9" s="1"/>
      <c r="S9" s="1"/>
      <c r="T9" s="1"/>
      <c r="U9" s="1"/>
    </row>
    <row r="10" spans="1:21" ht="27.75" customHeight="1">
      <c r="A10" s="1"/>
      <c r="B10" s="18"/>
      <c r="C10" s="16">
        <v>61</v>
      </c>
      <c r="D10" s="16">
        <v>62</v>
      </c>
      <c r="E10" s="16">
        <v>63</v>
      </c>
      <c r="F10" s="16">
        <v>64</v>
      </c>
      <c r="G10" s="16">
        <v>65</v>
      </c>
      <c r="H10" s="16">
        <v>66</v>
      </c>
      <c r="I10" s="16">
        <v>67</v>
      </c>
      <c r="J10" s="16">
        <v>68</v>
      </c>
      <c r="K10" s="16">
        <v>69</v>
      </c>
      <c r="L10" s="16">
        <v>70</v>
      </c>
      <c r="M10" s="18"/>
      <c r="N10" s="117" t="s">
        <v>11</v>
      </c>
      <c r="O10" s="118"/>
      <c r="P10" s="118"/>
      <c r="Q10" s="118"/>
      <c r="R10" s="118"/>
      <c r="S10" s="12"/>
      <c r="T10" s="28" t="s">
        <v>12</v>
      </c>
      <c r="U10" s="1"/>
    </row>
    <row r="11" spans="1:21" ht="27.75" customHeight="1" thickBot="1">
      <c r="A11" s="1"/>
      <c r="B11" s="18"/>
      <c r="C11" s="16">
        <v>71</v>
      </c>
      <c r="D11" s="16">
        <v>72</v>
      </c>
      <c r="E11" s="16">
        <v>73</v>
      </c>
      <c r="F11" s="16">
        <v>74</v>
      </c>
      <c r="G11" s="16">
        <v>75</v>
      </c>
      <c r="H11" s="16">
        <v>76</v>
      </c>
      <c r="I11" s="16">
        <v>77</v>
      </c>
      <c r="J11" s="16">
        <v>78</v>
      </c>
      <c r="K11" s="16">
        <v>79</v>
      </c>
      <c r="L11" s="16">
        <v>80</v>
      </c>
      <c r="M11" s="18"/>
      <c r="N11" s="29" t="s">
        <v>13</v>
      </c>
      <c r="O11" s="30" t="s">
        <v>7</v>
      </c>
      <c r="P11" s="13"/>
      <c r="Q11" s="1"/>
      <c r="R11" s="31">
        <f>IF(ISNUMBER(P11),IF(AND(S10=2,P11=50),"ü",IF(AND(S10=4,P11=25),"ü",IF(AND(S10=5,P11=20),"ü","x"))),"")</f>
      </c>
      <c r="S11" s="1"/>
      <c r="T11" s="112">
        <f>IF(AND(ISNUMBER(S10),ISNUMBER(P11),ISNUMBER(P12)),IF(AND(S10=5,P11=20,P12=20),"richtig",IF(AND(S10=4,P11=25,P12=25),"richtig",IF(AND(S10=2,P11=50,P12=50),"richtig","Fehler!"))),"")</f>
      </c>
      <c r="U11" s="1"/>
    </row>
    <row r="12" spans="1:21" ht="27.75" customHeight="1">
      <c r="A12" s="1"/>
      <c r="B12" s="18"/>
      <c r="C12" s="16">
        <v>81</v>
      </c>
      <c r="D12" s="16">
        <v>82</v>
      </c>
      <c r="E12" s="16">
        <v>83</v>
      </c>
      <c r="F12" s="16">
        <v>84</v>
      </c>
      <c r="G12" s="16">
        <v>85</v>
      </c>
      <c r="H12" s="16">
        <v>86</v>
      </c>
      <c r="I12" s="16">
        <v>87</v>
      </c>
      <c r="J12" s="16">
        <v>88</v>
      </c>
      <c r="K12" s="16">
        <v>89</v>
      </c>
      <c r="L12" s="16">
        <v>90</v>
      </c>
      <c r="M12" s="18"/>
      <c r="N12" s="29" t="s">
        <v>14</v>
      </c>
      <c r="O12" s="24" t="s">
        <v>8</v>
      </c>
      <c r="P12" s="14"/>
      <c r="Q12" s="28" t="s">
        <v>15</v>
      </c>
      <c r="R12" s="31">
        <f>IF(ISNUMBER(P12),IF(AND(S10=2,P12=50),"ü",IF(AND(S10=4,P12=25),"ü",IF(AND(S10=5,P12=20),"ü","x"))),"")</f>
      </c>
      <c r="S12" s="1"/>
      <c r="T12" s="112"/>
      <c r="U12" s="1"/>
    </row>
    <row r="13" spans="1:21" ht="27.75" customHeight="1" thickBot="1">
      <c r="A13" s="1"/>
      <c r="B13" s="18"/>
      <c r="C13" s="17">
        <v>91</v>
      </c>
      <c r="D13" s="17">
        <v>92</v>
      </c>
      <c r="E13" s="17">
        <v>93</v>
      </c>
      <c r="F13" s="17">
        <v>94</v>
      </c>
      <c r="G13" s="17">
        <v>95</v>
      </c>
      <c r="H13" s="17">
        <v>96</v>
      </c>
      <c r="I13" s="17">
        <v>97</v>
      </c>
      <c r="J13" s="17">
        <v>98</v>
      </c>
      <c r="K13" s="17">
        <v>99</v>
      </c>
      <c r="L13" s="17">
        <v>100</v>
      </c>
      <c r="M13" s="18"/>
      <c r="N13" s="1"/>
      <c r="O13" s="1"/>
      <c r="P13" s="1"/>
      <c r="Q13" s="1"/>
      <c r="R13" s="1"/>
      <c r="S13" s="1"/>
      <c r="T13" s="1"/>
      <c r="U13" s="1"/>
    </row>
    <row r="14" spans="1:21" ht="12.75" customHeight="1">
      <c r="A14" s="1"/>
      <c r="B14" s="1"/>
      <c r="C14" s="32"/>
      <c r="D14" s="32"/>
      <c r="E14" s="32"/>
      <c r="F14" s="32"/>
      <c r="G14" s="32"/>
      <c r="H14" s="32"/>
      <c r="I14" s="32"/>
      <c r="J14" s="32"/>
      <c r="K14" s="32"/>
      <c r="L14" s="32"/>
      <c r="M14" s="32"/>
      <c r="N14" s="1"/>
      <c r="O14" s="1"/>
      <c r="P14" s="1"/>
      <c r="Q14" s="1"/>
      <c r="R14" s="1"/>
      <c r="S14" s="1"/>
      <c r="T14" s="1"/>
      <c r="U14" s="1"/>
    </row>
    <row r="15" spans="1:21" ht="15.75">
      <c r="A15" s="1"/>
      <c r="B15" s="1"/>
      <c r="C15" s="113" t="s">
        <v>16</v>
      </c>
      <c r="D15" s="111"/>
      <c r="E15" s="111"/>
      <c r="F15" s="111"/>
      <c r="G15" s="111"/>
      <c r="H15" s="111"/>
      <c r="I15" s="111"/>
      <c r="J15" s="111"/>
      <c r="K15" s="111"/>
      <c r="L15" s="111"/>
      <c r="M15" s="111"/>
      <c r="N15" s="111"/>
      <c r="O15" s="1"/>
      <c r="P15" s="1"/>
      <c r="Q15" s="1"/>
      <c r="R15" s="1"/>
      <c r="S15" s="1"/>
      <c r="T15" s="1"/>
      <c r="U15" s="1"/>
    </row>
    <row r="16" spans="1:21" ht="15.75">
      <c r="A16" s="1"/>
      <c r="B16" s="1"/>
      <c r="C16" s="113" t="s">
        <v>17</v>
      </c>
      <c r="D16" s="111"/>
      <c r="E16" s="111"/>
      <c r="F16" s="111"/>
      <c r="G16" s="111"/>
      <c r="H16" s="111"/>
      <c r="I16" s="111"/>
      <c r="J16" s="111"/>
      <c r="K16" s="111"/>
      <c r="L16" s="111"/>
      <c r="M16" s="111"/>
      <c r="N16" s="111"/>
      <c r="O16" s="111"/>
      <c r="P16" s="111"/>
      <c r="Q16" s="111"/>
      <c r="R16" s="111"/>
      <c r="S16" s="1"/>
      <c r="T16" s="1"/>
      <c r="U16" s="1"/>
    </row>
    <row r="17" spans="1:21" ht="12.75" customHeight="1">
      <c r="A17" s="1"/>
      <c r="B17" s="1"/>
      <c r="C17" s="32"/>
      <c r="D17" s="32"/>
      <c r="E17" s="32"/>
      <c r="F17" s="32"/>
      <c r="G17" s="32"/>
      <c r="H17" s="32"/>
      <c r="I17" s="32"/>
      <c r="J17" s="32"/>
      <c r="K17" s="32"/>
      <c r="L17" s="32"/>
      <c r="M17" s="32"/>
      <c r="N17" s="1"/>
      <c r="O17" s="1"/>
      <c r="P17" s="1"/>
      <c r="Q17" s="1"/>
      <c r="R17" s="1"/>
      <c r="S17" s="1"/>
      <c r="T17" s="1"/>
      <c r="U17" s="1"/>
    </row>
    <row r="18" spans="1:21" ht="12.75" customHeight="1">
      <c r="A18" s="1"/>
      <c r="B18" s="1"/>
      <c r="C18" s="32"/>
      <c r="D18" s="32"/>
      <c r="E18" s="32"/>
      <c r="F18" s="32"/>
      <c r="G18" s="32"/>
      <c r="H18" s="32"/>
      <c r="I18" s="32"/>
      <c r="J18" s="32"/>
      <c r="K18" s="32"/>
      <c r="L18" s="32"/>
      <c r="M18" s="32"/>
      <c r="N18" s="1"/>
      <c r="O18" s="1"/>
      <c r="P18" s="1"/>
      <c r="Q18" s="1"/>
      <c r="R18" s="1"/>
      <c r="S18" s="1"/>
      <c r="T18" s="1"/>
      <c r="U18" s="1"/>
    </row>
    <row r="19" spans="1:21" ht="12.75" customHeight="1">
      <c r="A19" s="1"/>
      <c r="B19" s="1"/>
      <c r="C19" s="32"/>
      <c r="D19" s="32"/>
      <c r="E19" s="32"/>
      <c r="F19" s="32"/>
      <c r="G19" s="32"/>
      <c r="H19" s="32"/>
      <c r="I19" s="32"/>
      <c r="J19" s="32"/>
      <c r="K19" s="32"/>
      <c r="L19" s="32"/>
      <c r="M19" s="32"/>
      <c r="N19" s="1"/>
      <c r="O19" s="1"/>
      <c r="P19" s="1"/>
      <c r="Q19" s="1"/>
      <c r="R19" s="1"/>
      <c r="S19" s="1"/>
      <c r="T19" s="1"/>
      <c r="U19" s="1"/>
    </row>
    <row r="20" spans="1:21" ht="12.75" customHeight="1">
      <c r="A20" s="1"/>
      <c r="B20" s="1"/>
      <c r="C20" s="32"/>
      <c r="D20" s="32"/>
      <c r="E20" s="32"/>
      <c r="F20" s="32"/>
      <c r="G20" s="32"/>
      <c r="H20" s="32"/>
      <c r="I20" s="32"/>
      <c r="J20" s="32"/>
      <c r="K20" s="32"/>
      <c r="L20" s="32"/>
      <c r="M20" s="32"/>
      <c r="N20" s="1"/>
      <c r="O20" s="1"/>
      <c r="P20" s="1"/>
      <c r="Q20" s="1"/>
      <c r="R20" s="1"/>
      <c r="S20" s="1"/>
      <c r="T20" s="1"/>
      <c r="U20" s="1"/>
    </row>
    <row r="21" spans="3:13" ht="12.75" customHeight="1">
      <c r="C21" s="10"/>
      <c r="D21" s="10"/>
      <c r="E21" s="10"/>
      <c r="F21" s="10"/>
      <c r="G21" s="10"/>
      <c r="H21" s="10"/>
      <c r="I21" s="10"/>
      <c r="J21" s="10"/>
      <c r="K21" s="10"/>
      <c r="L21" s="10"/>
      <c r="M21" s="10"/>
    </row>
    <row r="22" spans="3:13" ht="12.75" customHeight="1">
      <c r="C22" s="10"/>
      <c r="D22" s="10"/>
      <c r="E22" s="10"/>
      <c r="F22" s="10"/>
      <c r="G22" s="10"/>
      <c r="H22" s="10"/>
      <c r="I22" s="10"/>
      <c r="J22" s="10"/>
      <c r="K22" s="10"/>
      <c r="L22" s="10"/>
      <c r="M22" s="10"/>
    </row>
    <row r="23" spans="3:13" ht="12.75" customHeight="1">
      <c r="C23" s="10"/>
      <c r="D23" s="10"/>
      <c r="E23" s="10"/>
      <c r="F23" s="10"/>
      <c r="G23" s="10"/>
      <c r="H23" s="10"/>
      <c r="I23" s="10"/>
      <c r="J23" s="10"/>
      <c r="K23" s="10"/>
      <c r="L23" s="10"/>
      <c r="M23" s="10"/>
    </row>
    <row r="24" spans="3:13" ht="12.75" customHeight="1">
      <c r="C24" s="10"/>
      <c r="D24" s="10"/>
      <c r="E24" s="10"/>
      <c r="F24" s="10"/>
      <c r="G24" s="10"/>
      <c r="H24" s="10"/>
      <c r="I24" s="10"/>
      <c r="J24" s="10"/>
      <c r="K24" s="10"/>
      <c r="L24" s="10"/>
      <c r="M24" s="10"/>
    </row>
  </sheetData>
  <mergeCells count="8">
    <mergeCell ref="B1:G1"/>
    <mergeCell ref="T11:T12"/>
    <mergeCell ref="C15:N15"/>
    <mergeCell ref="C16:R16"/>
    <mergeCell ref="Q4:T4"/>
    <mergeCell ref="Q5:T5"/>
    <mergeCell ref="N10:R10"/>
    <mergeCell ref="O7:T7"/>
  </mergeCells>
  <conditionalFormatting sqref="R11">
    <cfRule type="cellIs" priority="1" dxfId="5" operator="equal" stopIfTrue="1">
      <formula>"ü"</formula>
    </cfRule>
    <cfRule type="cellIs" priority="2" dxfId="4" operator="equal" stopIfTrue="1">
      <formula>"x"</formula>
    </cfRule>
  </conditionalFormatting>
  <conditionalFormatting sqref="T11:T12">
    <cfRule type="cellIs" priority="3" dxfId="3" operator="equal" stopIfTrue="1">
      <formula>"richtig"</formula>
    </cfRule>
    <cfRule type="cellIs" priority="4" dxfId="4" operator="equal" stopIfTrue="1">
      <formula>"Fehler!"</formula>
    </cfRule>
  </conditionalFormatting>
  <conditionalFormatting sqref="R12">
    <cfRule type="cellIs" priority="5" dxfId="3" operator="equal" stopIfTrue="1">
      <formula>"ü"</formula>
    </cfRule>
    <cfRule type="cellIs" priority="6" dxfId="4" operator="equal" stopIfTrue="1">
      <formula>"x"</formula>
    </cfRule>
  </conditionalFormatting>
  <printOptions/>
  <pageMargins left="0.75" right="0.75" top="1" bottom="1" header="0.4921259845" footer="0.4921259845"/>
  <pageSetup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Tabelle3"/>
  <dimension ref="A1:R23"/>
  <sheetViews>
    <sheetView workbookViewId="0" topLeftCell="A1">
      <selection activeCell="K18" sqref="K18"/>
    </sheetView>
  </sheetViews>
  <sheetFormatPr defaultColWidth="11.421875" defaultRowHeight="12.75"/>
  <cols>
    <col min="1" max="1" width="5.7109375" style="0" customWidth="1"/>
    <col min="10" max="10" width="9.28125" style="0" bestFit="1" customWidth="1"/>
    <col min="11" max="11" width="4.421875" style="0" customWidth="1"/>
    <col min="12" max="12" width="1.8515625" style="0" customWidth="1"/>
    <col min="13" max="14" width="2.57421875" style="0" customWidth="1"/>
    <col min="16" max="16" width="2.57421875" style="0" customWidth="1"/>
  </cols>
  <sheetData>
    <row r="1" spans="1:17" ht="20.25">
      <c r="A1" s="1"/>
      <c r="B1" s="110" t="s">
        <v>20</v>
      </c>
      <c r="C1" s="111"/>
      <c r="D1" s="111"/>
      <c r="E1" s="111"/>
      <c r="F1" s="111"/>
      <c r="G1" s="111"/>
      <c r="H1" s="1"/>
      <c r="I1" s="1"/>
      <c r="J1" s="1"/>
      <c r="K1" s="1"/>
      <c r="L1" s="1"/>
      <c r="M1" s="1"/>
      <c r="N1" s="1"/>
      <c r="O1" s="1"/>
      <c r="P1" s="1"/>
      <c r="Q1" s="1"/>
    </row>
    <row r="2" spans="1:17" ht="12.75">
      <c r="A2" s="1"/>
      <c r="B2" s="1"/>
      <c r="C2" s="1"/>
      <c r="D2" s="1"/>
      <c r="E2" s="1"/>
      <c r="F2" s="1"/>
      <c r="G2" s="1"/>
      <c r="H2" s="1"/>
      <c r="I2" s="1"/>
      <c r="J2" s="1"/>
      <c r="K2" s="1"/>
      <c r="L2" s="1"/>
      <c r="M2" s="1"/>
      <c r="N2" s="1"/>
      <c r="O2" s="1"/>
      <c r="P2" s="1"/>
      <c r="Q2" s="1"/>
    </row>
    <row r="3" spans="1:17" ht="18.75" thickBot="1">
      <c r="A3" s="1"/>
      <c r="B3" s="1"/>
      <c r="C3" s="1"/>
      <c r="D3" s="1"/>
      <c r="E3" s="1"/>
      <c r="F3" s="1"/>
      <c r="G3" s="1"/>
      <c r="H3" s="1"/>
      <c r="I3" s="21" t="s">
        <v>6</v>
      </c>
      <c r="J3" s="1"/>
      <c r="K3" s="1"/>
      <c r="L3" s="1"/>
      <c r="M3" s="1"/>
      <c r="N3" s="1"/>
      <c r="O3" s="1"/>
      <c r="P3" s="1"/>
      <c r="Q3" s="1"/>
    </row>
    <row r="4" spans="1:17" ht="19.5" customHeight="1">
      <c r="A4" s="1"/>
      <c r="B4" s="1"/>
      <c r="C4" s="120">
        <v>1</v>
      </c>
      <c r="D4" s="121"/>
      <c r="E4" s="120">
        <v>2</v>
      </c>
      <c r="F4" s="121"/>
      <c r="G4" s="120">
        <v>3</v>
      </c>
      <c r="H4" s="121"/>
      <c r="I4" s="1"/>
      <c r="J4" s="1"/>
      <c r="K4" s="1"/>
      <c r="L4" s="1"/>
      <c r="M4" s="1"/>
      <c r="N4" s="1"/>
      <c r="O4" s="1"/>
      <c r="P4" s="1"/>
      <c r="Q4" s="1"/>
    </row>
    <row r="5" spans="1:17" ht="19.5" customHeight="1" thickBot="1">
      <c r="A5" s="1"/>
      <c r="B5" s="1"/>
      <c r="C5" s="122"/>
      <c r="D5" s="123"/>
      <c r="E5" s="122"/>
      <c r="F5" s="123"/>
      <c r="G5" s="122"/>
      <c r="H5" s="123"/>
      <c r="I5" s="1"/>
      <c r="J5" s="22" t="s">
        <v>7</v>
      </c>
      <c r="K5" s="35">
        <v>5</v>
      </c>
      <c r="L5" s="114" t="s">
        <v>19</v>
      </c>
      <c r="M5" s="115"/>
      <c r="N5" s="115"/>
      <c r="O5" s="115"/>
      <c r="P5" s="101"/>
      <c r="Q5" s="101"/>
    </row>
    <row r="6" spans="1:17" ht="19.5" customHeight="1">
      <c r="A6" s="1"/>
      <c r="B6" s="1"/>
      <c r="C6" s="122">
        <v>4</v>
      </c>
      <c r="D6" s="123"/>
      <c r="E6" s="122">
        <v>5</v>
      </c>
      <c r="F6" s="123"/>
      <c r="G6" s="122">
        <v>6</v>
      </c>
      <c r="H6" s="123"/>
      <c r="I6" s="1"/>
      <c r="J6" s="24" t="s">
        <v>8</v>
      </c>
      <c r="K6" s="36">
        <v>5</v>
      </c>
      <c r="L6" s="114" t="s">
        <v>18</v>
      </c>
      <c r="M6" s="116"/>
      <c r="N6" s="116"/>
      <c r="O6" s="116"/>
      <c r="P6" s="101"/>
      <c r="Q6" s="101"/>
    </row>
    <row r="7" spans="1:17" ht="19.5" customHeight="1">
      <c r="A7" s="1"/>
      <c r="B7" s="1"/>
      <c r="C7" s="122"/>
      <c r="D7" s="123"/>
      <c r="E7" s="122"/>
      <c r="F7" s="123"/>
      <c r="G7" s="122"/>
      <c r="H7" s="123"/>
      <c r="I7" s="1"/>
      <c r="J7" s="1"/>
      <c r="K7" s="1"/>
      <c r="L7" s="1"/>
      <c r="M7" s="1"/>
      <c r="N7" s="1"/>
      <c r="O7" s="1"/>
      <c r="P7" s="1"/>
      <c r="Q7" s="1"/>
    </row>
    <row r="8" spans="1:17" ht="19.5" customHeight="1">
      <c r="A8" s="1"/>
      <c r="B8" s="1"/>
      <c r="C8" s="122">
        <v>7</v>
      </c>
      <c r="D8" s="123"/>
      <c r="E8" s="122">
        <v>8</v>
      </c>
      <c r="F8" s="123"/>
      <c r="G8" s="122">
        <v>9</v>
      </c>
      <c r="H8" s="123"/>
      <c r="I8" s="1"/>
      <c r="J8" s="1"/>
      <c r="K8" s="1"/>
      <c r="L8" s="1"/>
      <c r="M8" s="1"/>
      <c r="N8" s="1"/>
      <c r="O8" s="1"/>
      <c r="P8" s="1"/>
      <c r="Q8" s="1"/>
    </row>
    <row r="9" spans="1:17" ht="19.5" customHeight="1">
      <c r="A9" s="1"/>
      <c r="B9" s="1"/>
      <c r="C9" s="122"/>
      <c r="D9" s="123"/>
      <c r="E9" s="122"/>
      <c r="F9" s="123"/>
      <c r="G9" s="122"/>
      <c r="H9" s="123"/>
      <c r="I9" s="1"/>
      <c r="J9" s="85" t="s">
        <v>21</v>
      </c>
      <c r="K9" s="111"/>
      <c r="L9" s="111"/>
      <c r="M9" s="111"/>
      <c r="N9" s="111"/>
      <c r="O9" s="111"/>
      <c r="P9" s="1"/>
      <c r="Q9" s="1"/>
    </row>
    <row r="10" spans="1:17" ht="19.5" customHeight="1">
      <c r="A10" s="1"/>
      <c r="B10" s="1"/>
      <c r="C10" s="122">
        <v>10</v>
      </c>
      <c r="D10" s="123"/>
      <c r="E10" s="122">
        <v>11</v>
      </c>
      <c r="F10" s="123"/>
      <c r="G10" s="122">
        <v>12</v>
      </c>
      <c r="H10" s="123"/>
      <c r="I10" s="1"/>
      <c r="J10" s="1"/>
      <c r="K10" s="1"/>
      <c r="L10" s="1"/>
      <c r="M10" s="1"/>
      <c r="N10" s="1"/>
      <c r="O10" s="1"/>
      <c r="P10" s="1"/>
      <c r="Q10" s="1"/>
    </row>
    <row r="11" spans="1:17" ht="19.5" customHeight="1">
      <c r="A11" s="1"/>
      <c r="B11" s="1"/>
      <c r="C11" s="122"/>
      <c r="D11" s="123"/>
      <c r="E11" s="122"/>
      <c r="F11" s="123"/>
      <c r="G11" s="122"/>
      <c r="H11" s="123"/>
      <c r="I11" s="1"/>
      <c r="J11" s="1"/>
      <c r="K11" s="1"/>
      <c r="L11" s="1"/>
      <c r="M11" s="1"/>
      <c r="N11" s="1"/>
      <c r="O11" s="1"/>
      <c r="P11" s="1"/>
      <c r="Q11" s="1"/>
    </row>
    <row r="12" spans="1:17" ht="19.5" customHeight="1">
      <c r="A12" s="1"/>
      <c r="B12" s="1"/>
      <c r="C12" s="122">
        <v>13</v>
      </c>
      <c r="D12" s="123"/>
      <c r="E12" s="122">
        <v>14</v>
      </c>
      <c r="F12" s="123"/>
      <c r="G12" s="122">
        <v>15</v>
      </c>
      <c r="H12" s="123"/>
      <c r="I12" s="1"/>
      <c r="J12" s="1"/>
      <c r="K12" s="1"/>
      <c r="L12" s="1"/>
      <c r="M12" s="1"/>
      <c r="N12" s="1"/>
      <c r="O12" s="1"/>
      <c r="P12" s="1"/>
      <c r="Q12" s="1"/>
    </row>
    <row r="13" spans="1:17" ht="19.5" customHeight="1" thickBot="1">
      <c r="A13" s="1"/>
      <c r="B13" s="1"/>
      <c r="C13" s="124"/>
      <c r="D13" s="125"/>
      <c r="E13" s="124"/>
      <c r="F13" s="125"/>
      <c r="G13" s="124"/>
      <c r="H13" s="125"/>
      <c r="I13" s="1"/>
      <c r="J13" s="1"/>
      <c r="K13" s="1"/>
      <c r="L13" s="1"/>
      <c r="M13" s="1"/>
      <c r="N13" s="1"/>
      <c r="O13" s="1"/>
      <c r="P13" s="1"/>
      <c r="Q13" s="1"/>
    </row>
    <row r="14" spans="1:17" ht="15.75">
      <c r="A14" s="1"/>
      <c r="B14" s="1"/>
      <c r="C14" s="1"/>
      <c r="D14" s="1"/>
      <c r="E14" s="1"/>
      <c r="F14" s="1"/>
      <c r="G14" s="1"/>
      <c r="H14" s="1"/>
      <c r="I14" s="1"/>
      <c r="J14" s="27" t="s">
        <v>10</v>
      </c>
      <c r="K14" s="1"/>
      <c r="L14" s="1"/>
      <c r="M14" s="1"/>
      <c r="N14" s="1"/>
      <c r="O14" s="1"/>
      <c r="P14" s="1"/>
      <c r="Q14" s="1"/>
    </row>
    <row r="15" spans="1:17" ht="12.75">
      <c r="A15" s="1"/>
      <c r="B15" s="1"/>
      <c r="C15" s="1"/>
      <c r="D15" s="1"/>
      <c r="E15" s="1"/>
      <c r="F15" s="1"/>
      <c r="G15" s="1"/>
      <c r="H15" s="1"/>
      <c r="I15" s="1"/>
      <c r="J15" s="1"/>
      <c r="K15" s="1"/>
      <c r="L15" s="1"/>
      <c r="M15" s="1"/>
      <c r="N15" s="1"/>
      <c r="O15" s="1"/>
      <c r="P15" s="1"/>
      <c r="Q15" s="1"/>
    </row>
    <row r="16" spans="1:17" ht="19.5" customHeight="1">
      <c r="A16" s="1"/>
      <c r="B16" s="1"/>
      <c r="C16" s="1"/>
      <c r="D16" s="1"/>
      <c r="E16" s="1"/>
      <c r="F16" s="1"/>
      <c r="G16" s="1"/>
      <c r="H16" s="1"/>
      <c r="I16" s="117" t="s">
        <v>23</v>
      </c>
      <c r="J16" s="119"/>
      <c r="K16" s="119"/>
      <c r="L16" s="119"/>
      <c r="M16" s="119"/>
      <c r="N16" s="119"/>
      <c r="O16" s="119"/>
      <c r="P16" s="19"/>
      <c r="Q16" s="28" t="s">
        <v>22</v>
      </c>
    </row>
    <row r="17" spans="1:17" ht="19.5" customHeight="1" thickBot="1">
      <c r="A17" s="1"/>
      <c r="B17" s="1"/>
      <c r="C17" s="1"/>
      <c r="D17" s="1"/>
      <c r="E17" s="1"/>
      <c r="F17" s="1"/>
      <c r="G17" s="1"/>
      <c r="H17" s="1"/>
      <c r="I17" s="29" t="s">
        <v>13</v>
      </c>
      <c r="J17" s="30" t="s">
        <v>7</v>
      </c>
      <c r="K17" s="67"/>
      <c r="L17" s="1"/>
      <c r="M17" s="31" t="b">
        <f>IF(ISNUMBER(K17),IF(AND(P16=2,K17=10),"ü",IF(AND(P16=3,K17=15),"ü",IF(AND(P16=4,K17=20),"ü",IF(AND(P16=6,K17=30),"ü","x")))))</f>
        <v>0</v>
      </c>
      <c r="N17" s="1"/>
      <c r="O17" s="112">
        <f>IF(AND(ISNUMBER(P16),ISNUMBER(K17),ISNUMBER(K18)),IF(AND(P16=2,K17=10,K18=10),"richtig",IF(AND(P16=3,K17=15,K18=15),"richtig",IF(AND(P16=4,K17=20,K18=20),"richtig",IF(AND(P16=6,K17=30,K18=30),"richtig","Fehler!")))),"")</f>
      </c>
      <c r="P17" s="20"/>
      <c r="Q17" s="1"/>
    </row>
    <row r="18" spans="1:17" ht="19.5" customHeight="1">
      <c r="A18" s="1"/>
      <c r="B18" s="1"/>
      <c r="C18" s="1"/>
      <c r="D18" s="1"/>
      <c r="E18" s="1"/>
      <c r="F18" s="1"/>
      <c r="G18" s="1"/>
      <c r="H18" s="1"/>
      <c r="I18" s="29" t="s">
        <v>14</v>
      </c>
      <c r="J18" s="24" t="s">
        <v>8</v>
      </c>
      <c r="K18" s="68"/>
      <c r="L18" s="28" t="s">
        <v>15</v>
      </c>
      <c r="M18" s="31">
        <f>IF(ISNUMBER(K18),IF(AND(P16=2,K18=10),"ü",IF(AND(P16=3,K18=15),"ü",IF(AND(P16=4,K18=20),"ü",IF(AND(P16=6,K18=30),"ü","x")))),"")</f>
      </c>
      <c r="N18" s="1"/>
      <c r="O18" s="112"/>
      <c r="P18" s="20"/>
      <c r="Q18" s="1"/>
    </row>
    <row r="19" spans="1:17" ht="12.75">
      <c r="A19" s="1"/>
      <c r="B19" s="1"/>
      <c r="C19" s="1"/>
      <c r="D19" s="1"/>
      <c r="E19" s="1"/>
      <c r="F19" s="1"/>
      <c r="G19" s="1"/>
      <c r="H19" s="1"/>
      <c r="I19" s="1"/>
      <c r="J19" s="1"/>
      <c r="K19" s="1"/>
      <c r="L19" s="1"/>
      <c r="M19" s="1"/>
      <c r="N19" s="1"/>
      <c r="O19" s="1"/>
      <c r="P19" s="1"/>
      <c r="Q19" s="1"/>
    </row>
    <row r="20" spans="1:17" ht="19.5" customHeight="1">
      <c r="A20" s="1"/>
      <c r="B20" s="1"/>
      <c r="C20" s="113" t="s">
        <v>24</v>
      </c>
      <c r="D20" s="111"/>
      <c r="E20" s="111"/>
      <c r="F20" s="111"/>
      <c r="G20" s="111"/>
      <c r="H20" s="111"/>
      <c r="I20" s="20"/>
      <c r="J20" s="20"/>
      <c r="K20" s="20"/>
      <c r="L20" s="20"/>
      <c r="M20" s="20"/>
      <c r="N20" s="20"/>
      <c r="O20" s="1"/>
      <c r="P20" s="1"/>
      <c r="Q20" s="1"/>
    </row>
    <row r="21" spans="1:18" ht="19.5" customHeight="1">
      <c r="A21" s="1"/>
      <c r="B21" s="1"/>
      <c r="C21" s="33" t="s">
        <v>25</v>
      </c>
      <c r="D21" s="20"/>
      <c r="E21" s="20"/>
      <c r="F21" s="20"/>
      <c r="G21" s="20"/>
      <c r="H21" s="20"/>
      <c r="I21" s="20"/>
      <c r="J21" s="20"/>
      <c r="K21" s="20"/>
      <c r="L21" s="20"/>
      <c r="M21" s="20"/>
      <c r="N21" s="20"/>
      <c r="O21" s="20"/>
      <c r="P21" s="20"/>
      <c r="Q21" s="20"/>
      <c r="R21" s="11"/>
    </row>
    <row r="22" spans="1:17" ht="12.75">
      <c r="A22" s="1"/>
      <c r="B22" s="1"/>
      <c r="C22" s="1"/>
      <c r="D22" s="1"/>
      <c r="E22" s="1"/>
      <c r="F22" s="1"/>
      <c r="G22" s="1"/>
      <c r="H22" s="1"/>
      <c r="I22" s="1"/>
      <c r="J22" s="1"/>
      <c r="K22" s="1"/>
      <c r="L22" s="1"/>
      <c r="M22" s="1"/>
      <c r="N22" s="1"/>
      <c r="O22" s="1"/>
      <c r="P22" s="1"/>
      <c r="Q22" s="1"/>
    </row>
    <row r="23" spans="1:17" ht="12.75">
      <c r="A23" s="1"/>
      <c r="B23" s="1"/>
      <c r="C23" s="1"/>
      <c r="D23" s="1"/>
      <c r="E23" s="1"/>
      <c r="F23" s="1"/>
      <c r="G23" s="1"/>
      <c r="H23" s="1"/>
      <c r="I23" s="1"/>
      <c r="J23" s="1"/>
      <c r="K23" s="1"/>
      <c r="L23" s="1"/>
      <c r="M23" s="1"/>
      <c r="N23" s="1"/>
      <c r="O23" s="1"/>
      <c r="P23" s="1"/>
      <c r="Q23" s="1"/>
    </row>
  </sheetData>
  <mergeCells count="22">
    <mergeCell ref="C20:H20"/>
    <mergeCell ref="B1:G1"/>
    <mergeCell ref="J9:O9"/>
    <mergeCell ref="E8:F9"/>
    <mergeCell ref="C10:D11"/>
    <mergeCell ref="G10:H11"/>
    <mergeCell ref="O17:O18"/>
    <mergeCell ref="E12:F13"/>
    <mergeCell ref="L5:Q5"/>
    <mergeCell ref="L6:Q6"/>
    <mergeCell ref="C6:D7"/>
    <mergeCell ref="G6:H7"/>
    <mergeCell ref="I16:O16"/>
    <mergeCell ref="C4:D5"/>
    <mergeCell ref="E6:F7"/>
    <mergeCell ref="G4:H5"/>
    <mergeCell ref="G8:H9"/>
    <mergeCell ref="C8:D9"/>
    <mergeCell ref="E10:F11"/>
    <mergeCell ref="C12:D13"/>
    <mergeCell ref="G12:H13"/>
    <mergeCell ref="E4:F5"/>
  </mergeCells>
  <conditionalFormatting sqref="M17">
    <cfRule type="cellIs" priority="1" dxfId="5" operator="equal" stopIfTrue="1">
      <formula>"ü"</formula>
    </cfRule>
    <cfRule type="cellIs" priority="2" dxfId="4" operator="equal" stopIfTrue="1">
      <formula>"x"</formula>
    </cfRule>
  </conditionalFormatting>
  <conditionalFormatting sqref="M18">
    <cfRule type="cellIs" priority="3" dxfId="3" operator="equal" stopIfTrue="1">
      <formula>"ü"</formula>
    </cfRule>
    <cfRule type="cellIs" priority="4" dxfId="4" operator="equal" stopIfTrue="1">
      <formula>"x"</formula>
    </cfRule>
  </conditionalFormatting>
  <conditionalFormatting sqref="O17:O18">
    <cfRule type="cellIs" priority="5" dxfId="3" operator="equal" stopIfTrue="1">
      <formula>"richtig"</formula>
    </cfRule>
    <cfRule type="cellIs" priority="6" dxfId="4" operator="equal" stopIfTrue="1">
      <formula>"Fehler!"</formula>
    </cfRule>
  </conditionalFormatting>
  <printOptions/>
  <pageMargins left="0.75" right="0.75" top="1" bottom="1" header="0.4921259845" footer="0.4921259845"/>
  <pageSetup orientation="portrait" paperSize="9" r:id="rId2"/>
  <legacyDrawing r:id="rId1"/>
</worksheet>
</file>

<file path=xl/worksheets/sheet5.xml><?xml version="1.0" encoding="utf-8"?>
<worksheet xmlns="http://schemas.openxmlformats.org/spreadsheetml/2006/main" xmlns:r="http://schemas.openxmlformats.org/officeDocument/2006/relationships">
  <sheetPr codeName="Tabelle5"/>
  <dimension ref="A1:S18"/>
  <sheetViews>
    <sheetView workbookViewId="0" topLeftCell="A1">
      <selection activeCell="M15" sqref="M15"/>
    </sheetView>
  </sheetViews>
  <sheetFormatPr defaultColWidth="11.421875" defaultRowHeight="12.75"/>
  <cols>
    <col min="1" max="1" width="11.421875" style="1" customWidth="1"/>
    <col min="5" max="14" width="5.7109375" style="0" customWidth="1"/>
    <col min="16" max="16" width="3.7109375" style="0" customWidth="1"/>
    <col min="17" max="17" width="6.421875" style="0" customWidth="1"/>
  </cols>
  <sheetData>
    <row r="1" spans="2:19" ht="12.75">
      <c r="B1" s="1"/>
      <c r="C1" s="1"/>
      <c r="D1" s="1"/>
      <c r="E1" s="1"/>
      <c r="F1" s="1"/>
      <c r="G1" s="1"/>
      <c r="H1" s="1"/>
      <c r="I1" s="1"/>
      <c r="J1" s="1"/>
      <c r="K1" s="1"/>
      <c r="L1" s="1"/>
      <c r="M1" s="1"/>
      <c r="N1" s="1"/>
      <c r="O1" s="1"/>
      <c r="P1" s="1"/>
      <c r="Q1" s="1"/>
      <c r="R1" s="1"/>
      <c r="S1" s="1"/>
    </row>
    <row r="2" spans="2:19" ht="20.25">
      <c r="B2" s="1"/>
      <c r="C2" s="50" t="s">
        <v>39</v>
      </c>
      <c r="D2" s="1"/>
      <c r="E2" s="1"/>
      <c r="F2" s="1"/>
      <c r="G2" s="1"/>
      <c r="H2" s="1"/>
      <c r="I2" s="1"/>
      <c r="J2" s="1"/>
      <c r="K2" s="1"/>
      <c r="L2" s="1"/>
      <c r="M2" s="1"/>
      <c r="N2" s="1"/>
      <c r="O2" s="1"/>
      <c r="P2" s="1"/>
      <c r="Q2" s="1"/>
      <c r="R2" s="1"/>
      <c r="S2" s="1"/>
    </row>
    <row r="3" spans="2:19" ht="30.75" thickBot="1">
      <c r="B3" s="1"/>
      <c r="C3" s="1"/>
      <c r="D3" s="1"/>
      <c r="E3" s="1"/>
      <c r="F3" s="1"/>
      <c r="G3" s="1"/>
      <c r="H3" s="1"/>
      <c r="I3" s="1"/>
      <c r="J3" s="1"/>
      <c r="K3" s="1"/>
      <c r="L3" s="1"/>
      <c r="M3" s="1"/>
      <c r="N3" s="1"/>
      <c r="O3" s="1"/>
      <c r="P3" s="56">
        <v>1</v>
      </c>
      <c r="Q3" s="55" t="s">
        <v>40</v>
      </c>
      <c r="R3" s="28" t="s">
        <v>41</v>
      </c>
      <c r="S3" s="1"/>
    </row>
    <row r="4" spans="1:19" ht="30" customHeight="1">
      <c r="A4" s="126" t="s">
        <v>47</v>
      </c>
      <c r="B4" s="127"/>
      <c r="C4" s="127"/>
      <c r="D4" s="128"/>
      <c r="E4" s="69"/>
      <c r="F4" s="70"/>
      <c r="G4" s="70"/>
      <c r="H4" s="70"/>
      <c r="I4" s="70"/>
      <c r="J4" s="70"/>
      <c r="K4" s="70"/>
      <c r="L4" s="70"/>
      <c r="M4" s="70"/>
      <c r="N4" s="71"/>
      <c r="O4" s="1"/>
      <c r="P4" s="57">
        <v>1</v>
      </c>
      <c r="Q4" s="58" t="s">
        <v>37</v>
      </c>
      <c r="R4" s="1"/>
      <c r="S4" s="1"/>
    </row>
    <row r="5" spans="1:19" ht="30" customHeight="1">
      <c r="A5" s="129"/>
      <c r="B5" s="129"/>
      <c r="C5" s="129"/>
      <c r="D5" s="130"/>
      <c r="E5" s="72"/>
      <c r="F5" s="73"/>
      <c r="G5" s="73"/>
      <c r="H5" s="73"/>
      <c r="I5" s="73"/>
      <c r="J5" s="73"/>
      <c r="K5" s="73"/>
      <c r="L5" s="73"/>
      <c r="M5" s="73"/>
      <c r="N5" s="74"/>
      <c r="O5" s="1"/>
      <c r="P5" s="1"/>
      <c r="Q5" s="1"/>
      <c r="R5" s="1"/>
      <c r="S5" s="1"/>
    </row>
    <row r="6" spans="1:19" ht="30" customHeight="1">
      <c r="A6" s="89" t="s">
        <v>43</v>
      </c>
      <c r="B6" s="131"/>
      <c r="C6" s="131"/>
      <c r="D6" s="1"/>
      <c r="E6" s="72"/>
      <c r="F6" s="73"/>
      <c r="G6" s="73"/>
      <c r="H6" s="73"/>
      <c r="I6" s="73"/>
      <c r="J6" s="73"/>
      <c r="K6" s="73"/>
      <c r="L6" s="73"/>
      <c r="M6" s="73"/>
      <c r="N6" s="74"/>
      <c r="O6" s="1"/>
      <c r="P6" s="1"/>
      <c r="Q6" s="1"/>
      <c r="R6" s="1"/>
      <c r="S6" s="1"/>
    </row>
    <row r="7" spans="1:19" ht="30" customHeight="1">
      <c r="A7" s="59" t="s">
        <v>44</v>
      </c>
      <c r="B7" s="1"/>
      <c r="C7" s="1"/>
      <c r="D7" s="1"/>
      <c r="E7" s="72"/>
      <c r="F7" s="73"/>
      <c r="G7" s="73"/>
      <c r="H7" s="73"/>
      <c r="I7" s="73"/>
      <c r="J7" s="73"/>
      <c r="K7" s="73"/>
      <c r="L7" s="73"/>
      <c r="M7" s="73"/>
      <c r="N7" s="74"/>
      <c r="O7" s="1"/>
      <c r="P7" s="1"/>
      <c r="Q7" s="1"/>
      <c r="R7" s="1"/>
      <c r="S7" s="1"/>
    </row>
    <row r="8" spans="2:19" ht="30" customHeight="1">
      <c r="B8" s="1"/>
      <c r="C8" s="1"/>
      <c r="D8" s="1"/>
      <c r="E8" s="72"/>
      <c r="F8" s="73"/>
      <c r="G8" s="73"/>
      <c r="H8" s="73"/>
      <c r="I8" s="73"/>
      <c r="J8" s="73"/>
      <c r="K8" s="73"/>
      <c r="L8" s="73"/>
      <c r="M8" s="73"/>
      <c r="N8" s="74"/>
      <c r="O8" s="1"/>
      <c r="P8" s="56">
        <v>1</v>
      </c>
      <c r="Q8" s="55" t="s">
        <v>40</v>
      </c>
      <c r="R8" s="28" t="s">
        <v>42</v>
      </c>
      <c r="S8" s="1"/>
    </row>
    <row r="9" spans="2:19" ht="30" customHeight="1">
      <c r="B9" s="1"/>
      <c r="C9" s="1"/>
      <c r="D9" s="1"/>
      <c r="E9" s="72"/>
      <c r="F9" s="73"/>
      <c r="G9" s="73"/>
      <c r="H9" s="73"/>
      <c r="I9" s="73"/>
      <c r="J9" s="73"/>
      <c r="K9" s="73"/>
      <c r="L9" s="73"/>
      <c r="M9" s="73"/>
      <c r="N9" s="74"/>
      <c r="O9" s="1"/>
      <c r="P9" s="53">
        <v>1</v>
      </c>
      <c r="Q9" s="54" t="s">
        <v>38</v>
      </c>
      <c r="R9" s="1"/>
      <c r="S9" s="1"/>
    </row>
    <row r="10" spans="1:19" ht="30" customHeight="1">
      <c r="A10" s="89" t="s">
        <v>45</v>
      </c>
      <c r="B10" s="89"/>
      <c r="C10" s="89"/>
      <c r="D10" s="1"/>
      <c r="E10" s="72"/>
      <c r="F10" s="73"/>
      <c r="G10" s="73"/>
      <c r="H10" s="73"/>
      <c r="I10" s="73"/>
      <c r="J10" s="73"/>
      <c r="K10" s="73"/>
      <c r="L10" s="73"/>
      <c r="M10" s="73"/>
      <c r="N10" s="74"/>
      <c r="O10" s="1"/>
      <c r="P10" s="1"/>
      <c r="Q10" s="1"/>
      <c r="R10" s="1"/>
      <c r="S10" s="1"/>
    </row>
    <row r="11" spans="2:19" ht="30" customHeight="1">
      <c r="B11" s="1"/>
      <c r="C11" s="1"/>
      <c r="D11" s="1"/>
      <c r="E11" s="72"/>
      <c r="F11" s="73"/>
      <c r="G11" s="73"/>
      <c r="H11" s="73"/>
      <c r="I11" s="73"/>
      <c r="J11" s="73"/>
      <c r="K11" s="73"/>
      <c r="L11" s="73"/>
      <c r="M11" s="73"/>
      <c r="N11" s="74"/>
      <c r="O11" s="1"/>
      <c r="P11" s="1"/>
      <c r="Q11" s="1"/>
      <c r="R11" s="1"/>
      <c r="S11" s="1"/>
    </row>
    <row r="12" spans="1:19" ht="30" customHeight="1" thickBot="1">
      <c r="A12" s="43"/>
      <c r="B12" s="45" t="s">
        <v>7</v>
      </c>
      <c r="C12" s="60"/>
      <c r="D12" s="1"/>
      <c r="E12" s="72"/>
      <c r="F12" s="73"/>
      <c r="G12" s="73"/>
      <c r="H12" s="73"/>
      <c r="I12" s="73"/>
      <c r="J12" s="73"/>
      <c r="K12" s="73"/>
      <c r="L12" s="73"/>
      <c r="M12" s="73"/>
      <c r="N12" s="74"/>
      <c r="O12" s="1"/>
      <c r="P12" s="1"/>
      <c r="Q12" s="1"/>
      <c r="R12" s="1"/>
      <c r="S12" s="1"/>
    </row>
    <row r="13" spans="1:19" ht="30" customHeight="1" thickBot="1">
      <c r="A13" s="43"/>
      <c r="B13" s="78" t="s">
        <v>8</v>
      </c>
      <c r="C13" s="79"/>
      <c r="D13" s="1"/>
      <c r="E13" s="75"/>
      <c r="F13" s="76"/>
      <c r="G13" s="76"/>
      <c r="H13" s="76"/>
      <c r="I13" s="76"/>
      <c r="J13" s="76"/>
      <c r="K13" s="76"/>
      <c r="L13" s="76"/>
      <c r="M13" s="76"/>
      <c r="N13" s="77"/>
      <c r="O13" s="1"/>
      <c r="P13" s="1"/>
      <c r="Q13" s="1"/>
      <c r="R13" s="1"/>
      <c r="S13" s="1"/>
    </row>
    <row r="14" spans="1:19" ht="12.75">
      <c r="A14" s="32"/>
      <c r="B14" s="32"/>
      <c r="C14" s="32"/>
      <c r="D14" s="1"/>
      <c r="E14" s="1"/>
      <c r="F14" s="1"/>
      <c r="G14" s="1"/>
      <c r="H14" s="1"/>
      <c r="I14" s="1"/>
      <c r="J14" s="1"/>
      <c r="K14" s="1"/>
      <c r="L14" s="1"/>
      <c r="M14" s="1"/>
      <c r="N14" s="1"/>
      <c r="O14" s="1"/>
      <c r="P14" s="1"/>
      <c r="Q14" s="1"/>
      <c r="R14" s="1"/>
      <c r="S14" s="1"/>
    </row>
    <row r="15" spans="1:19" ht="12.75">
      <c r="A15" s="32"/>
      <c r="B15" s="32"/>
      <c r="C15" s="32"/>
      <c r="D15" s="1"/>
      <c r="E15" s="1"/>
      <c r="F15" s="1"/>
      <c r="G15" s="1"/>
      <c r="H15" s="1"/>
      <c r="I15" s="1"/>
      <c r="J15" s="1"/>
      <c r="K15" s="1"/>
      <c r="L15" s="1"/>
      <c r="M15" s="1"/>
      <c r="N15" s="1"/>
      <c r="O15" s="1"/>
      <c r="P15" s="1"/>
      <c r="Q15" s="1"/>
      <c r="R15" s="1"/>
      <c r="S15" s="1"/>
    </row>
    <row r="16" spans="2:19" ht="12.75">
      <c r="B16" s="1"/>
      <c r="C16" s="1"/>
      <c r="D16" s="1"/>
      <c r="E16" s="1"/>
      <c r="F16" s="1"/>
      <c r="G16" s="1"/>
      <c r="H16" s="1"/>
      <c r="I16" s="1"/>
      <c r="J16" s="1"/>
      <c r="K16" s="1"/>
      <c r="L16" s="1"/>
      <c r="M16" s="1"/>
      <c r="N16" s="1"/>
      <c r="O16" s="1"/>
      <c r="P16" s="1"/>
      <c r="Q16" s="1"/>
      <c r="R16" s="1"/>
      <c r="S16" s="1"/>
    </row>
    <row r="17" spans="2:19" ht="12.75">
      <c r="B17" s="1"/>
      <c r="C17" s="1"/>
      <c r="D17" s="1"/>
      <c r="E17" s="1"/>
      <c r="F17" s="1"/>
      <c r="G17" s="1"/>
      <c r="H17" s="1"/>
      <c r="I17" s="1"/>
      <c r="J17" s="1"/>
      <c r="K17" s="1"/>
      <c r="L17" s="1"/>
      <c r="M17" s="1"/>
      <c r="N17" s="1"/>
      <c r="O17" s="1"/>
      <c r="P17" s="1"/>
      <c r="Q17" s="1"/>
      <c r="R17" s="1"/>
      <c r="S17" s="1"/>
    </row>
    <row r="18" spans="2:19" ht="12.75">
      <c r="B18" s="1"/>
      <c r="C18" s="1"/>
      <c r="D18" s="1"/>
      <c r="E18" s="1"/>
      <c r="F18" s="1"/>
      <c r="G18" s="1"/>
      <c r="H18" s="1"/>
      <c r="I18" s="1"/>
      <c r="J18" s="1"/>
      <c r="K18" s="1"/>
      <c r="L18" s="1"/>
      <c r="M18" s="1"/>
      <c r="N18" s="1"/>
      <c r="O18" s="1"/>
      <c r="P18" s="1"/>
      <c r="Q18" s="1"/>
      <c r="R18" s="1"/>
      <c r="S18" s="1"/>
    </row>
  </sheetData>
  <mergeCells count="3">
    <mergeCell ref="A4:D5"/>
    <mergeCell ref="A6:C6"/>
    <mergeCell ref="A10:C10"/>
  </mergeCells>
  <printOptions/>
  <pageMargins left="0.75" right="0.75" top="1" bottom="1" header="0.4921259845" footer="0.4921259845"/>
  <pageSetup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 Hermann Oberth, Bukarest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Bruchrechnung</dc:title>
  <dc:subject>Darstellung von Brüchen</dc:subject>
  <dc:creator>Wilfried Dutkowski</dc:creator>
  <cp:keywords/>
  <dc:description>Idee von: Hole, Volker: Erfolgreicher Mathematikunterricht mit dem Computer. Donauwörth:Auerverlag, 1998, S. 170</dc:description>
  <cp:lastModifiedBy>Wilfried Dutkowski</cp:lastModifiedBy>
  <dcterms:created xsi:type="dcterms:W3CDTF">2003-11-26T08:52:06Z</dcterms:created>
  <dcterms:modified xsi:type="dcterms:W3CDTF">2005-04-17T15:04:03Z</dcterms:modified>
  <cp:category/>
  <cp:version/>
  <cp:contentType/>
  <cp:contentStatus/>
</cp:coreProperties>
</file>